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15" windowWidth="19875" windowHeight="9525"/>
  </bookViews>
  <sheets>
    <sheet name="Order Form" sheetId="1" r:id="rId1"/>
    <sheet name="Shipping" sheetId="2" r:id="rId2"/>
  </sheets>
  <calcPr calcId="145621"/>
</workbook>
</file>

<file path=xl/calcChain.xml><?xml version="1.0" encoding="utf-8"?>
<calcChain xmlns="http://schemas.openxmlformats.org/spreadsheetml/2006/main">
  <c r="J30" i="1" l="1"/>
  <c r="J18" i="1"/>
  <c r="J31" i="1"/>
  <c r="J28" i="1"/>
  <c r="J22" i="1" l="1"/>
  <c r="J19" i="1"/>
  <c r="J17" i="1"/>
  <c r="J21" i="1"/>
  <c r="J25" i="1" l="1"/>
  <c r="J20" i="1"/>
  <c r="J29" i="1"/>
  <c r="J27" i="1"/>
  <c r="J26" i="1"/>
  <c r="J24" i="1"/>
  <c r="J23" i="1"/>
  <c r="J33" i="1" l="1"/>
  <c r="J34" i="1" s="1"/>
  <c r="J35" i="1" l="1"/>
</calcChain>
</file>

<file path=xl/sharedStrings.xml><?xml version="1.0" encoding="utf-8"?>
<sst xmlns="http://schemas.openxmlformats.org/spreadsheetml/2006/main" count="85" uniqueCount="79">
  <si>
    <t>Merchandise Order Form</t>
  </si>
  <si>
    <t>Full Name:</t>
  </si>
  <si>
    <t>Suffix:</t>
  </si>
  <si>
    <t>Street Address:</t>
  </si>
  <si>
    <t>Apt#</t>
  </si>
  <si>
    <t>City:</t>
  </si>
  <si>
    <t>State:</t>
  </si>
  <si>
    <t>Zip Code:</t>
  </si>
  <si>
    <t>E-Mail:</t>
  </si>
  <si>
    <t>Item</t>
  </si>
  <si>
    <t>Price</t>
  </si>
  <si>
    <t>Quantity</t>
  </si>
  <si>
    <t>Sub-Total</t>
  </si>
  <si>
    <t>USAF Police Alumni Beret Crest</t>
  </si>
  <si>
    <t>USAF Police Alumni Patch</t>
  </si>
  <si>
    <t>USAF Police Alumni Challenge Coin</t>
  </si>
  <si>
    <t>USAF Police Alumni License Plate Border</t>
  </si>
  <si>
    <t>USAF Police Alumni Bumper Sticker</t>
  </si>
  <si>
    <t>USAF Hereitage Coin #1 Air Police</t>
  </si>
  <si>
    <t>Shipping &amp; Handling Cost from Page 2</t>
  </si>
  <si>
    <t>S&amp;H</t>
  </si>
  <si>
    <t>Add Sub-total and S&amp;H for total order cost</t>
  </si>
  <si>
    <t>Total</t>
  </si>
  <si>
    <t>Continued on Page 2</t>
  </si>
  <si>
    <t>Billing and Shipping Information</t>
  </si>
  <si>
    <t>Shipping &amp; Handling:  Recently the United States Postal Service increased the dcost for shipping.  This shipping fee chart includes packaging, handling, staffing and shipping for your order.  We take care to make sure that your order arrives quickly and safely.</t>
  </si>
  <si>
    <t>Purchase amount</t>
  </si>
  <si>
    <t>Shipping and Handling fees</t>
  </si>
  <si>
    <t>Large Quantity Shipments please contact Jen Everhart for Shipping Costs</t>
  </si>
  <si>
    <t>Credit Card Billing and Shipping Information</t>
  </si>
  <si>
    <t>Credit Card Number:</t>
  </si>
  <si>
    <t>Type of Credit Card</t>
  </si>
  <si>
    <t>Name as it appears on card</t>
  </si>
  <si>
    <t>Expriration Date</t>
  </si>
  <si>
    <t>Credit Card Security Code (on Back)</t>
  </si>
  <si>
    <t>Billing Street Address</t>
  </si>
  <si>
    <t>City and State</t>
  </si>
  <si>
    <t>Zip Code</t>
  </si>
  <si>
    <t>Shipping Information</t>
  </si>
  <si>
    <t>Ship To:</t>
  </si>
  <si>
    <t>Shipping Street Address</t>
  </si>
  <si>
    <t>City and State:</t>
  </si>
  <si>
    <t>I certify that I have authorized the above purchase and the total on this order to be charged to the above credit card.</t>
  </si>
  <si>
    <t>Signature</t>
  </si>
  <si>
    <t>Date of Authorization:</t>
  </si>
  <si>
    <t>Mail this form to:</t>
  </si>
  <si>
    <t>USAF Police Alumni Association Store</t>
  </si>
  <si>
    <t>c/o Jen Everhart</t>
  </si>
  <si>
    <t>2650 State Route 235</t>
  </si>
  <si>
    <t>Xenia, Ohio 45385</t>
  </si>
  <si>
    <t>Total Purchase</t>
  </si>
  <si>
    <t>Shipping Charge</t>
  </si>
  <si>
    <t>Beret Crest</t>
  </si>
  <si>
    <t>USAF Police Alumni Association Challenge Coin</t>
  </si>
  <si>
    <t xml:space="preserve">Phone: </t>
  </si>
  <si>
    <t>70th Anniversary Commemorative Badge</t>
  </si>
  <si>
    <t>70th Anniversary Badge</t>
  </si>
  <si>
    <t>Use this form to order USAF Police Alumni Association merchandise.  Please complete the form and mail the form to us.  If you are paying by check please fill out the form and mail it to the address at the bottom of this form. Checks take 7-10 days to process  For images of items please refer to www.usafpolice.org/store</t>
  </si>
  <si>
    <t>70th Anniversary Bage and Lapel Pin Combo</t>
  </si>
  <si>
    <t>USAF Police Alumni Polo                                                                               Circle Size                                                                                                     Medium, Large, Xlarge, 2XL, 3XL</t>
  </si>
  <si>
    <t>Police Week T-Shirt                                                                                      Cirlcle Size                                                                                                                         Medium, Large,  Xlarge (XL),  XXLarge (2XL), XXXLarge (3XL), XXXXLarge (4XL)</t>
  </si>
  <si>
    <t>70th Anniversary Lapel Pin</t>
  </si>
  <si>
    <t>USAF Honoring T-Shirt     Size     Medium 1 left</t>
  </si>
  <si>
    <t>USAF Hereitage Coin #2 Security Police</t>
  </si>
  <si>
    <t>USAF Security Forces 20th Anniversary Coin</t>
  </si>
  <si>
    <t>USAF Police Alumni Window Cling</t>
  </si>
  <si>
    <t>$0.00 - $25.00</t>
  </si>
  <si>
    <t>$25.01 - $35.00</t>
  </si>
  <si>
    <t>$35.01 - $75.00</t>
  </si>
  <si>
    <t>$75.01 - $90.00</t>
  </si>
  <si>
    <t>$90.01 - $120.00</t>
  </si>
  <si>
    <t>$120.01 - $150.00</t>
  </si>
  <si>
    <t>&gt;$25.00</t>
  </si>
  <si>
    <t>&lt;25.01&gt;35.00</t>
  </si>
  <si>
    <t>&lt;35.01&gt;75.00</t>
  </si>
  <si>
    <t>&lt;75.01&gt;90.00</t>
  </si>
  <si>
    <t>&lt;90.01&gt;120.00</t>
  </si>
  <si>
    <t>&lt;120.01&gt;150.00</t>
  </si>
  <si>
    <t>Call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</si>
</sst>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_);[Red]\(&quot;$&quot;#,##0.00\)"/>
  </numFmts>
  <fonts count="4" x14ac:knownFonts="1">
    <font>
      <sz val="11"/>
      <color theme="1"/>
      <name val="Calibri"/>
      <family val="2"/>
      <scheme val="minor"/>
    </font>
    <font>
      <sz val="11"/>
      <color theme="1"/>
      <name val="Times New Roman"/>
      <family val="1"/>
    </font>
    <font>
      <sz val="10"/>
      <color theme="1"/>
      <name val="Times New Roman"/>
      <family val="1"/>
    </font>
    <font>
      <b/>
      <sz val="11"/>
      <color theme="1"/>
      <name val="Times New Roman"/>
      <family val="1"/>
    </font>
  </fonts>
  <fills count="2">
    <fill>
      <patternFill patternType="none"/>
    </fill>
    <fill>
      <patternFill patternType="gray125"/>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60">
    <xf numFmtId="0" fontId="0" fillId="0" borderId="0" xfId="0"/>
    <xf numFmtId="0" fontId="1" fillId="0" borderId="0" xfId="0" applyFont="1"/>
    <xf numFmtId="0" fontId="1" fillId="0" borderId="1" xfId="0" applyFont="1" applyBorder="1"/>
    <xf numFmtId="0" fontId="1" fillId="0" borderId="1" xfId="0" applyFont="1" applyBorder="1" applyAlignment="1"/>
    <xf numFmtId="8" fontId="1" fillId="0" borderId="1" xfId="0" applyNumberFormat="1" applyFont="1" applyBorder="1"/>
    <xf numFmtId="0" fontId="1" fillId="0" borderId="0" xfId="0" applyFont="1" applyAlignment="1">
      <alignment vertical="top" wrapText="1"/>
    </xf>
    <xf numFmtId="0" fontId="1" fillId="0" borderId="0" xfId="0" applyFont="1" applyAlignment="1">
      <alignment vertical="center" wrapText="1"/>
    </xf>
    <xf numFmtId="0" fontId="1" fillId="0" borderId="6" xfId="0" applyFont="1" applyBorder="1" applyAlignment="1">
      <alignment wrapText="1"/>
    </xf>
    <xf numFmtId="0" fontId="1" fillId="0" borderId="7" xfId="0" applyFont="1" applyBorder="1" applyAlignment="1">
      <alignment wrapText="1"/>
    </xf>
    <xf numFmtId="0" fontId="1" fillId="0" borderId="8" xfId="0" applyFont="1" applyBorder="1" applyAlignment="1">
      <alignment wrapText="1"/>
    </xf>
    <xf numFmtId="0" fontId="1" fillId="0" borderId="0" xfId="0" applyFont="1" applyBorder="1" applyAlignment="1">
      <alignment wrapText="1"/>
    </xf>
    <xf numFmtId="0" fontId="0" fillId="0" borderId="0" xfId="0" applyBorder="1"/>
    <xf numFmtId="0" fontId="1" fillId="0" borderId="2" xfId="0" applyFont="1" applyBorder="1" applyAlignment="1">
      <alignment vertical="top"/>
    </xf>
    <xf numFmtId="0" fontId="1" fillId="0" borderId="1" xfId="0" applyFont="1" applyBorder="1" applyAlignment="1" applyProtection="1">
      <protection locked="0"/>
    </xf>
    <xf numFmtId="0" fontId="1" fillId="0" borderId="2" xfId="0" applyFont="1" applyBorder="1" applyAlignment="1">
      <alignment vertical="center"/>
    </xf>
    <xf numFmtId="0" fontId="1" fillId="0" borderId="2" xfId="0" applyFont="1" applyBorder="1" applyAlignment="1"/>
    <xf numFmtId="0" fontId="1" fillId="0" borderId="2" xfId="0" applyFont="1" applyBorder="1" applyAlignment="1">
      <alignment horizontal="left" vertical="center"/>
    </xf>
    <xf numFmtId="0" fontId="1" fillId="0" borderId="4" xfId="0" applyFont="1" applyBorder="1" applyAlignment="1" applyProtection="1">
      <alignment vertical="center"/>
      <protection locked="0"/>
    </xf>
    <xf numFmtId="0" fontId="1" fillId="0" borderId="1" xfId="0" applyFont="1" applyBorder="1" applyAlignment="1" applyProtection="1">
      <alignment vertical="center" wrapText="1"/>
      <protection locked="0"/>
    </xf>
    <xf numFmtId="0" fontId="1" fillId="0" borderId="1" xfId="0" applyFont="1" applyBorder="1" applyAlignment="1" applyProtection="1"/>
    <xf numFmtId="0" fontId="1" fillId="0" borderId="1" xfId="0" applyFont="1" applyBorder="1" applyAlignment="1" applyProtection="1">
      <alignment horizontal="center"/>
      <protection locked="0"/>
    </xf>
    <xf numFmtId="0" fontId="1" fillId="0" borderId="0" xfId="0" applyFont="1" applyAlignment="1">
      <alignment horizontal="center" wrapText="1"/>
    </xf>
    <xf numFmtId="0" fontId="1" fillId="0" borderId="11" xfId="0" applyFont="1" applyBorder="1" applyAlignment="1" applyProtection="1">
      <alignment horizontal="center" vertical="top"/>
      <protection locked="0"/>
    </xf>
    <xf numFmtId="0" fontId="1" fillId="0" borderId="12" xfId="0" applyFont="1" applyBorder="1" applyAlignment="1" applyProtection="1">
      <alignment horizontal="center" vertical="top"/>
      <protection locked="0"/>
    </xf>
    <xf numFmtId="0" fontId="1" fillId="0" borderId="13" xfId="0" applyFont="1" applyBorder="1" applyAlignment="1" applyProtection="1">
      <alignment horizontal="center" vertical="top"/>
      <protection locked="0"/>
    </xf>
    <xf numFmtId="0" fontId="1" fillId="0" borderId="6" xfId="0" applyFont="1" applyBorder="1" applyAlignment="1">
      <alignment horizontal="center" vertical="top"/>
    </xf>
    <xf numFmtId="0" fontId="1" fillId="0" borderId="7" xfId="0" applyFont="1" applyBorder="1" applyAlignment="1">
      <alignment horizontal="center" vertical="top"/>
    </xf>
    <xf numFmtId="0" fontId="1" fillId="0" borderId="10" xfId="0" applyFont="1" applyBorder="1" applyAlignment="1">
      <alignment horizontal="center" vertical="top"/>
    </xf>
    <xf numFmtId="0" fontId="1" fillId="0" borderId="0" xfId="0" applyFont="1" applyAlignment="1">
      <alignment horizontal="center"/>
    </xf>
    <xf numFmtId="0" fontId="1" fillId="0" borderId="1" xfId="0" applyFont="1" applyBorder="1" applyAlignment="1">
      <alignment horizontal="left" vertical="top"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 fillId="0" borderId="1" xfId="0" applyFont="1" applyBorder="1" applyAlignment="1">
      <alignment horizontal="center"/>
    </xf>
    <xf numFmtId="0" fontId="1" fillId="0" borderId="1" xfId="0" applyFont="1" applyBorder="1" applyAlignment="1">
      <alignment horizontal="left" vertical="top"/>
    </xf>
    <xf numFmtId="0" fontId="1" fillId="0" borderId="8" xfId="0" applyFont="1" applyBorder="1" applyAlignment="1" applyProtection="1">
      <alignment horizontal="center" vertical="top"/>
      <protection locked="0"/>
    </xf>
    <xf numFmtId="0" fontId="1" fillId="0" borderId="0" xfId="0" applyFont="1" applyBorder="1" applyAlignment="1" applyProtection="1">
      <alignment horizontal="center" vertical="top"/>
      <protection locked="0"/>
    </xf>
    <xf numFmtId="0" fontId="1" fillId="0" borderId="1" xfId="0" applyFont="1" applyBorder="1" applyAlignment="1" applyProtection="1">
      <alignment horizontal="center"/>
      <protection locked="0"/>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9" xfId="0" applyFont="1" applyBorder="1" applyAlignment="1">
      <alignment horizontal="center" vertical="top" wrapText="1"/>
    </xf>
    <xf numFmtId="0" fontId="1" fillId="0" borderId="1" xfId="0" applyFont="1" applyBorder="1" applyAlignment="1" applyProtection="1">
      <alignment horizontal="center"/>
    </xf>
    <xf numFmtId="0" fontId="1" fillId="0" borderId="1" xfId="0" applyFont="1" applyBorder="1" applyAlignment="1" applyProtection="1">
      <alignment horizontal="center" vertical="top" wrapText="1"/>
      <protection locked="0"/>
    </xf>
    <xf numFmtId="8" fontId="1" fillId="0" borderId="1" xfId="0" applyNumberFormat="1" applyFont="1" applyBorder="1" applyAlignment="1">
      <alignment horizontal="center" vertical="center" wrapText="1"/>
    </xf>
    <xf numFmtId="0" fontId="1" fillId="0" borderId="1" xfId="0" applyFont="1" applyBorder="1" applyAlignment="1">
      <alignment horizontal="center"/>
    </xf>
    <xf numFmtId="0" fontId="1" fillId="0" borderId="1" xfId="0" applyFont="1" applyBorder="1" applyAlignment="1">
      <alignment horizontal="center" vertical="top" wrapText="1"/>
    </xf>
    <xf numFmtId="0" fontId="1" fillId="0" borderId="3" xfId="0" applyFont="1" applyBorder="1" applyAlignment="1" applyProtection="1">
      <alignment horizontal="center" vertical="top"/>
      <protection locked="0"/>
    </xf>
    <xf numFmtId="0" fontId="1" fillId="0" borderId="4" xfId="0" applyFont="1" applyBorder="1" applyAlignment="1" applyProtection="1">
      <alignment horizontal="center" vertical="top"/>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1" xfId="0" applyFont="1" applyBorder="1" applyAlignment="1">
      <alignment horizontal="center" wrapText="1"/>
    </xf>
    <xf numFmtId="0" fontId="1" fillId="0" borderId="1" xfId="0" applyFont="1" applyBorder="1" applyProtection="1">
      <protection locked="0"/>
    </xf>
    <xf numFmtId="0" fontId="3" fillId="0" borderId="0" xfId="0" applyFont="1" applyAlignment="1">
      <alignment horizontal="center"/>
    </xf>
    <xf numFmtId="0" fontId="3" fillId="0" borderId="0" xfId="0" applyFont="1"/>
    <xf numFmtId="0" fontId="3"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75</xdr:row>
      <xdr:rowOff>6396</xdr:rowOff>
    </xdr:from>
    <xdr:to>
      <xdr:col>4</xdr:col>
      <xdr:colOff>206121</xdr:colOff>
      <xdr:row>82</xdr:row>
      <xdr:rowOff>142875</xdr:rowOff>
    </xdr:to>
    <xdr:pic>
      <xdr:nvPicPr>
        <xdr:cNvPr id="15" name="Pictur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5" y="16789446"/>
          <a:ext cx="1130046" cy="1469979"/>
        </a:xfrm>
        <a:prstGeom prst="rect">
          <a:avLst/>
        </a:prstGeom>
      </xdr:spPr>
    </xdr:pic>
    <xdr:clientData/>
  </xdr:twoCellAnchor>
  <xdr:twoCellAnchor editAs="oneCell">
    <xdr:from>
      <xdr:col>0</xdr:col>
      <xdr:colOff>609600</xdr:colOff>
      <xdr:row>0</xdr:row>
      <xdr:rowOff>9525</xdr:rowOff>
    </xdr:from>
    <xdr:to>
      <xdr:col>9</xdr:col>
      <xdr:colOff>352425</xdr:colOff>
      <xdr:row>7</xdr:row>
      <xdr:rowOff>38099</xdr:rowOff>
    </xdr:to>
    <xdr:pic>
      <xdr:nvPicPr>
        <xdr:cNvPr id="2" name="Picture 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3346"/>
        <a:stretch/>
      </xdr:blipFill>
      <xdr:spPr bwMode="auto">
        <a:xfrm>
          <a:off x="609600" y="9525"/>
          <a:ext cx="5191125" cy="1362074"/>
        </a:xfrm>
        <a:prstGeom prst="rect">
          <a:avLst/>
        </a:prstGeom>
        <a:ln>
          <a:noFill/>
        </a:ln>
        <a:effectLst>
          <a:softEdge rad="112500"/>
        </a:effectLst>
        <a:extLst>
          <a:ext uri="{53640926-AAD7-44D8-BBD7-CCE9431645EC}">
            <a14:shadowObscured xmlns:a14="http://schemas.microsoft.com/office/drawing/2010/main"/>
          </a:ext>
        </a:extLst>
      </xdr:spPr>
    </xdr:pic>
    <xdr:clientData/>
  </xdr:twoCellAnchor>
  <xdr:twoCellAnchor editAs="oneCell">
    <xdr:from>
      <xdr:col>7</xdr:col>
      <xdr:colOff>171450</xdr:colOff>
      <xdr:row>69</xdr:row>
      <xdr:rowOff>28575</xdr:rowOff>
    </xdr:from>
    <xdr:to>
      <xdr:col>9</xdr:col>
      <xdr:colOff>432351</xdr:colOff>
      <xdr:row>77</xdr:row>
      <xdr:rowOff>44001</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00550" y="15668625"/>
          <a:ext cx="1480101" cy="1539426"/>
        </a:xfrm>
        <a:prstGeom prst="rect">
          <a:avLst/>
        </a:prstGeom>
      </xdr:spPr>
    </xdr:pic>
    <xdr:clientData/>
  </xdr:twoCellAnchor>
  <xdr:twoCellAnchor editAs="oneCell">
    <xdr:from>
      <xdr:col>0</xdr:col>
      <xdr:colOff>0</xdr:colOff>
      <xdr:row>74</xdr:row>
      <xdr:rowOff>123825</xdr:rowOff>
    </xdr:from>
    <xdr:to>
      <xdr:col>2</xdr:col>
      <xdr:colOff>28575</xdr:colOff>
      <xdr:row>81</xdr:row>
      <xdr:rowOff>95250</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6716375"/>
          <a:ext cx="1304925" cy="1304925"/>
        </a:xfrm>
        <a:prstGeom prst="rect">
          <a:avLst/>
        </a:prstGeom>
      </xdr:spPr>
    </xdr:pic>
    <xdr:clientData/>
  </xdr:twoCellAnchor>
  <xdr:twoCellAnchor editAs="oneCell">
    <xdr:from>
      <xdr:col>4</xdr:col>
      <xdr:colOff>604243</xdr:colOff>
      <xdr:row>68</xdr:row>
      <xdr:rowOff>152400</xdr:rowOff>
    </xdr:from>
    <xdr:to>
      <xdr:col>7</xdr:col>
      <xdr:colOff>219075</xdr:colOff>
      <xdr:row>75</xdr:row>
      <xdr:rowOff>110285</xdr:rowOff>
    </xdr:to>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99793" y="14363700"/>
          <a:ext cx="1348382" cy="1291385"/>
        </a:xfrm>
        <a:prstGeom prst="rect">
          <a:avLst/>
        </a:prstGeom>
      </xdr:spPr>
    </xdr:pic>
    <xdr:clientData/>
  </xdr:twoCellAnchor>
  <xdr:twoCellAnchor>
    <xdr:from>
      <xdr:col>2</xdr:col>
      <xdr:colOff>171450</xdr:colOff>
      <xdr:row>81</xdr:row>
      <xdr:rowOff>0</xdr:rowOff>
    </xdr:from>
    <xdr:to>
      <xdr:col>4</xdr:col>
      <xdr:colOff>257175</xdr:colOff>
      <xdr:row>82</xdr:row>
      <xdr:rowOff>104775</xdr:rowOff>
    </xdr:to>
    <xdr:sp macro="" textlink="">
      <xdr:nvSpPr>
        <xdr:cNvPr id="4" name="TextBox 3"/>
        <xdr:cNvSpPr txBox="1"/>
      </xdr:nvSpPr>
      <xdr:spPr>
        <a:xfrm>
          <a:off x="1447800" y="17926050"/>
          <a:ext cx="13049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Heritage Coin #1</a:t>
          </a:r>
        </a:p>
      </xdr:txBody>
    </xdr:sp>
    <xdr:clientData/>
  </xdr:twoCellAnchor>
  <xdr:twoCellAnchor editAs="oneCell">
    <xdr:from>
      <xdr:col>5</xdr:col>
      <xdr:colOff>22860</xdr:colOff>
      <xdr:row>79</xdr:row>
      <xdr:rowOff>66675</xdr:rowOff>
    </xdr:from>
    <xdr:to>
      <xdr:col>7</xdr:col>
      <xdr:colOff>579834</xdr:colOff>
      <xdr:row>88</xdr:row>
      <xdr:rowOff>0</xdr:rowOff>
    </xdr:to>
    <xdr:pic>
      <xdr:nvPicPr>
        <xdr:cNvPr id="5" name="Picture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28010" y="17611725"/>
          <a:ext cx="1680924" cy="1647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tabSelected="1" zoomScaleNormal="100" workbookViewId="0">
      <selection activeCell="I12" sqref="I12:J12"/>
    </sheetView>
  </sheetViews>
  <sheetFormatPr defaultColWidth="0" defaultRowHeight="15" zeroHeight="1" x14ac:dyDescent="0.25"/>
  <cols>
    <col min="1" max="1" width="10" style="1" customWidth="1"/>
    <col min="2" max="6" width="9.140625" style="1" customWidth="1"/>
    <col min="7" max="7" width="7.7109375" style="1" customWidth="1"/>
    <col min="8" max="9" width="9.140625" style="1" customWidth="1"/>
    <col min="10" max="10" width="9.42578125" style="1" customWidth="1"/>
    <col min="11" max="11" width="0.7109375" customWidth="1"/>
    <col min="12" max="16384" width="9.140625" hidden="1"/>
  </cols>
  <sheetData>
    <row r="1" spans="1:11" x14ac:dyDescent="0.25"/>
    <row r="2" spans="1:11" x14ac:dyDescent="0.25"/>
    <row r="3" spans="1:11" x14ac:dyDescent="0.25"/>
    <row r="4" spans="1:11" x14ac:dyDescent="0.25"/>
    <row r="5" spans="1:11" x14ac:dyDescent="0.25"/>
    <row r="6" spans="1:11" x14ac:dyDescent="0.25"/>
    <row r="7" spans="1:11" x14ac:dyDescent="0.25"/>
    <row r="8" spans="1:11" x14ac:dyDescent="0.25">
      <c r="B8" s="45" t="s">
        <v>0</v>
      </c>
      <c r="C8" s="45"/>
      <c r="D8" s="45"/>
      <c r="E8" s="45"/>
      <c r="F8" s="45"/>
      <c r="G8" s="45"/>
      <c r="H8" s="45"/>
      <c r="I8" s="45"/>
    </row>
    <row r="9" spans="1:11" x14ac:dyDescent="0.25">
      <c r="A9" s="29" t="s">
        <v>57</v>
      </c>
      <c r="B9" s="29"/>
      <c r="C9" s="29"/>
      <c r="D9" s="29"/>
      <c r="E9" s="29"/>
      <c r="F9" s="29"/>
      <c r="G9" s="29"/>
      <c r="H9" s="29"/>
      <c r="I9" s="29"/>
      <c r="J9" s="29"/>
    </row>
    <row r="10" spans="1:11" x14ac:dyDescent="0.25">
      <c r="A10" s="29"/>
      <c r="B10" s="29"/>
      <c r="C10" s="29"/>
      <c r="D10" s="29"/>
      <c r="E10" s="29"/>
      <c r="F10" s="29"/>
      <c r="G10" s="29"/>
      <c r="H10" s="29"/>
      <c r="I10" s="29"/>
      <c r="J10" s="29"/>
    </row>
    <row r="11" spans="1:11" x14ac:dyDescent="0.25">
      <c r="A11" s="29"/>
      <c r="B11" s="29"/>
      <c r="C11" s="29"/>
      <c r="D11" s="29"/>
      <c r="E11" s="29"/>
      <c r="F11" s="29"/>
      <c r="G11" s="29"/>
      <c r="H11" s="29"/>
      <c r="I11" s="29"/>
      <c r="J11" s="29"/>
    </row>
    <row r="12" spans="1:11" x14ac:dyDescent="0.25">
      <c r="A12" s="14" t="s">
        <v>1</v>
      </c>
      <c r="B12" s="51"/>
      <c r="C12" s="51"/>
      <c r="D12" s="51"/>
      <c r="E12" s="51"/>
      <c r="F12" s="51"/>
      <c r="G12" s="52"/>
      <c r="H12" s="12" t="s">
        <v>2</v>
      </c>
      <c r="I12" s="47"/>
      <c r="J12" s="48"/>
    </row>
    <row r="13" spans="1:11" s="11" customFormat="1" ht="14.25" customHeight="1" x14ac:dyDescent="0.25">
      <c r="A13" s="53" t="s">
        <v>3</v>
      </c>
      <c r="B13" s="54"/>
      <c r="C13" s="51"/>
      <c r="D13" s="51"/>
      <c r="E13" s="51"/>
      <c r="F13" s="51"/>
      <c r="G13" s="52"/>
      <c r="H13" s="14" t="s">
        <v>4</v>
      </c>
      <c r="I13" s="51"/>
      <c r="J13" s="52"/>
    </row>
    <row r="14" spans="1:11" s="9" customFormat="1" ht="15" customHeight="1" x14ac:dyDescent="0.25">
      <c r="A14" s="16" t="s">
        <v>5</v>
      </c>
      <c r="B14" s="51"/>
      <c r="C14" s="51"/>
      <c r="D14" s="51"/>
      <c r="E14" s="52"/>
      <c r="F14" s="14" t="s">
        <v>6</v>
      </c>
      <c r="G14" s="17"/>
      <c r="H14" s="15" t="s">
        <v>7</v>
      </c>
      <c r="I14" s="49"/>
      <c r="J14" s="50"/>
      <c r="K14" s="10"/>
    </row>
    <row r="15" spans="1:11" s="7" customFormat="1" x14ac:dyDescent="0.25">
      <c r="A15" s="12" t="s">
        <v>8</v>
      </c>
      <c r="B15" s="47"/>
      <c r="C15" s="47"/>
      <c r="D15" s="47"/>
      <c r="E15" s="47"/>
      <c r="F15" s="48"/>
      <c r="G15" s="15" t="s">
        <v>54</v>
      </c>
      <c r="H15" s="49"/>
      <c r="I15" s="49"/>
      <c r="J15" s="50"/>
      <c r="K15" s="8"/>
    </row>
    <row r="16" spans="1:11" x14ac:dyDescent="0.25">
      <c r="A16" s="30" t="s">
        <v>9</v>
      </c>
      <c r="B16" s="31"/>
      <c r="C16" s="31"/>
      <c r="D16" s="31"/>
      <c r="E16" s="31"/>
      <c r="F16" s="31"/>
      <c r="G16" s="32"/>
      <c r="H16" s="2" t="s">
        <v>10</v>
      </c>
      <c r="I16" s="2" t="s">
        <v>11</v>
      </c>
      <c r="J16" s="3" t="s">
        <v>12</v>
      </c>
    </row>
    <row r="17" spans="1:10" ht="15" customHeight="1" x14ac:dyDescent="0.25">
      <c r="A17" s="55" t="s">
        <v>55</v>
      </c>
      <c r="B17" s="55"/>
      <c r="C17" s="55"/>
      <c r="D17" s="55"/>
      <c r="E17" s="55"/>
      <c r="F17" s="55"/>
      <c r="G17" s="55"/>
      <c r="H17" s="4">
        <v>75</v>
      </c>
      <c r="I17" s="13"/>
      <c r="J17" s="3">
        <f>PRODUCT(I17*H17)</f>
        <v>0</v>
      </c>
    </row>
    <row r="18" spans="1:10" x14ac:dyDescent="0.25">
      <c r="A18" s="45" t="s">
        <v>58</v>
      </c>
      <c r="B18" s="45"/>
      <c r="C18" s="45"/>
      <c r="D18" s="45"/>
      <c r="E18" s="45"/>
      <c r="F18" s="45"/>
      <c r="G18" s="45"/>
      <c r="H18" s="4">
        <v>80</v>
      </c>
      <c r="I18" s="56"/>
      <c r="J18" s="3">
        <f>PRODUCT(I18*H18)</f>
        <v>0</v>
      </c>
    </row>
    <row r="19" spans="1:10" x14ac:dyDescent="0.25">
      <c r="A19" s="55" t="s">
        <v>61</v>
      </c>
      <c r="B19" s="55"/>
      <c r="C19" s="55"/>
      <c r="D19" s="55"/>
      <c r="E19" s="55"/>
      <c r="F19" s="55"/>
      <c r="G19" s="55"/>
      <c r="H19" s="4">
        <v>10</v>
      </c>
      <c r="I19" s="13"/>
      <c r="J19" s="3">
        <f t="shared" ref="J19" si="0">PRODUCT(I19*H19)</f>
        <v>0</v>
      </c>
    </row>
    <row r="20" spans="1:10" ht="18.75" customHeight="1" x14ac:dyDescent="0.25">
      <c r="A20" s="46" t="s">
        <v>62</v>
      </c>
      <c r="B20" s="46"/>
      <c r="C20" s="46"/>
      <c r="D20" s="46"/>
      <c r="E20" s="46"/>
      <c r="F20" s="46"/>
      <c r="G20" s="46"/>
      <c r="H20" s="4">
        <v>12</v>
      </c>
      <c r="I20" s="13"/>
      <c r="J20" s="3">
        <f>PRODUCT(I20*H20)</f>
        <v>0</v>
      </c>
    </row>
    <row r="21" spans="1:10" ht="45.75" customHeight="1" x14ac:dyDescent="0.25">
      <c r="A21" s="55" t="s">
        <v>59</v>
      </c>
      <c r="B21" s="55"/>
      <c r="C21" s="55"/>
      <c r="D21" s="55"/>
      <c r="E21" s="55"/>
      <c r="F21" s="55"/>
      <c r="G21" s="55"/>
      <c r="H21" s="4">
        <v>45</v>
      </c>
      <c r="I21" s="13"/>
      <c r="J21" s="3">
        <f>PRODUCT(I21*H21)</f>
        <v>0</v>
      </c>
    </row>
    <row r="22" spans="1:10" ht="63.75" customHeight="1" x14ac:dyDescent="0.25">
      <c r="A22" s="55" t="s">
        <v>60</v>
      </c>
      <c r="B22" s="55"/>
      <c r="C22" s="55"/>
      <c r="D22" s="55"/>
      <c r="E22" s="55"/>
      <c r="F22" s="55"/>
      <c r="G22" s="55"/>
      <c r="H22" s="4">
        <v>12</v>
      </c>
      <c r="I22" s="13"/>
      <c r="J22" s="3">
        <f>PRODUCT(I22*H22)</f>
        <v>0</v>
      </c>
    </row>
    <row r="23" spans="1:10" x14ac:dyDescent="0.25">
      <c r="A23" s="45" t="s">
        <v>13</v>
      </c>
      <c r="B23" s="45"/>
      <c r="C23" s="45"/>
      <c r="D23" s="45"/>
      <c r="E23" s="45"/>
      <c r="F23" s="45"/>
      <c r="G23" s="45"/>
      <c r="H23" s="4">
        <v>12</v>
      </c>
      <c r="I23" s="13"/>
      <c r="J23" s="3">
        <f>PRODUCT(I23*H23)</f>
        <v>0</v>
      </c>
    </row>
    <row r="24" spans="1:10" ht="21" customHeight="1" x14ac:dyDescent="0.25">
      <c r="A24" s="45" t="s">
        <v>14</v>
      </c>
      <c r="B24" s="45"/>
      <c r="C24" s="45"/>
      <c r="D24" s="45"/>
      <c r="E24" s="45"/>
      <c r="F24" s="45"/>
      <c r="G24" s="45"/>
      <c r="H24" s="4">
        <v>10</v>
      </c>
      <c r="I24" s="13"/>
      <c r="J24" s="3">
        <f>PRODUCT(I24*H24)</f>
        <v>0</v>
      </c>
    </row>
    <row r="25" spans="1:10" ht="21.75" customHeight="1" x14ac:dyDescent="0.25">
      <c r="A25" s="45" t="s">
        <v>65</v>
      </c>
      <c r="B25" s="45"/>
      <c r="C25" s="45"/>
      <c r="D25" s="45"/>
      <c r="E25" s="45"/>
      <c r="F25" s="45"/>
      <c r="G25" s="45"/>
      <c r="H25" s="4">
        <v>5</v>
      </c>
      <c r="I25" s="13"/>
      <c r="J25" s="3">
        <f>PRODUCT(I25*H25)</f>
        <v>0</v>
      </c>
    </row>
    <row r="26" spans="1:10" ht="20.25" customHeight="1" x14ac:dyDescent="0.25">
      <c r="A26" s="45" t="s">
        <v>15</v>
      </c>
      <c r="B26" s="45"/>
      <c r="C26" s="45"/>
      <c r="D26" s="45"/>
      <c r="E26" s="45"/>
      <c r="F26" s="45"/>
      <c r="G26" s="45"/>
      <c r="H26" s="4">
        <v>20</v>
      </c>
      <c r="I26" s="13"/>
      <c r="J26" s="3">
        <f>PRODUCT(I26*H26)</f>
        <v>0</v>
      </c>
    </row>
    <row r="27" spans="1:10" ht="20.25" customHeight="1" x14ac:dyDescent="0.25">
      <c r="A27" s="45" t="s">
        <v>16</v>
      </c>
      <c r="B27" s="45"/>
      <c r="C27" s="45"/>
      <c r="D27" s="45"/>
      <c r="E27" s="45"/>
      <c r="F27" s="45"/>
      <c r="G27" s="45"/>
      <c r="H27" s="4">
        <v>10</v>
      </c>
      <c r="I27" s="13"/>
      <c r="J27" s="3">
        <f>PRODUCT(I27*H27)</f>
        <v>0</v>
      </c>
    </row>
    <row r="28" spans="1:10" ht="21" customHeight="1" x14ac:dyDescent="0.25">
      <c r="A28" s="45" t="s">
        <v>17</v>
      </c>
      <c r="B28" s="45"/>
      <c r="C28" s="45"/>
      <c r="D28" s="45"/>
      <c r="E28" s="45"/>
      <c r="F28" s="45"/>
      <c r="G28" s="45"/>
      <c r="H28" s="4">
        <v>5</v>
      </c>
      <c r="I28" s="13"/>
      <c r="J28" s="3">
        <f t="shared" ref="J28" si="1">PRODUCT(I28*H28)</f>
        <v>0</v>
      </c>
    </row>
    <row r="29" spans="1:10" ht="19.5" customHeight="1" x14ac:dyDescent="0.25">
      <c r="A29" s="45" t="s">
        <v>18</v>
      </c>
      <c r="B29" s="45"/>
      <c r="C29" s="45"/>
      <c r="D29" s="45"/>
      <c r="E29" s="45"/>
      <c r="F29" s="45"/>
      <c r="G29" s="45"/>
      <c r="H29" s="4">
        <v>10</v>
      </c>
      <c r="I29" s="13"/>
      <c r="J29" s="3">
        <f t="shared" ref="J29:J31" si="2">PRODUCT(I29*H29)</f>
        <v>0</v>
      </c>
    </row>
    <row r="30" spans="1:10" ht="15.75" customHeight="1" x14ac:dyDescent="0.25">
      <c r="A30" s="45" t="s">
        <v>63</v>
      </c>
      <c r="B30" s="45"/>
      <c r="C30" s="45"/>
      <c r="D30" s="45"/>
      <c r="E30" s="45"/>
      <c r="F30" s="45"/>
      <c r="G30" s="45"/>
      <c r="H30" s="4">
        <v>20</v>
      </c>
      <c r="I30" s="56"/>
      <c r="J30" s="3">
        <f t="shared" si="2"/>
        <v>0</v>
      </c>
    </row>
    <row r="31" spans="1:10" ht="15.75" customHeight="1" x14ac:dyDescent="0.25">
      <c r="A31" s="46" t="s">
        <v>64</v>
      </c>
      <c r="B31" s="46"/>
      <c r="C31" s="46"/>
      <c r="D31" s="46"/>
      <c r="E31" s="46"/>
      <c r="F31" s="46"/>
      <c r="G31" s="46"/>
      <c r="H31" s="4">
        <v>20</v>
      </c>
      <c r="I31" s="20"/>
      <c r="J31" s="3">
        <f t="shared" si="2"/>
        <v>0</v>
      </c>
    </row>
    <row r="32" spans="1:10" ht="12.75" customHeight="1" x14ac:dyDescent="0.25">
      <c r="A32" s="55"/>
      <c r="B32" s="55"/>
      <c r="C32" s="55"/>
      <c r="D32" s="55"/>
      <c r="E32" s="55"/>
      <c r="F32" s="55"/>
      <c r="G32" s="55"/>
      <c r="H32" s="4"/>
      <c r="I32" s="13"/>
      <c r="J32" s="3"/>
    </row>
    <row r="33" spans="1:10" x14ac:dyDescent="0.25">
      <c r="A33" s="45"/>
      <c r="B33" s="45"/>
      <c r="C33" s="45"/>
      <c r="D33" s="45"/>
      <c r="E33" s="45"/>
      <c r="F33" s="45"/>
      <c r="G33" s="45"/>
      <c r="H33" s="2" t="s">
        <v>12</v>
      </c>
      <c r="I33" s="13"/>
      <c r="J33" s="3">
        <f>SUM(J17:J32)</f>
        <v>0</v>
      </c>
    </row>
    <row r="34" spans="1:10" x14ac:dyDescent="0.25">
      <c r="A34" s="45" t="s">
        <v>19</v>
      </c>
      <c r="B34" s="45"/>
      <c r="C34" s="45"/>
      <c r="D34" s="45"/>
      <c r="E34" s="45"/>
      <c r="F34" s="45"/>
      <c r="G34" s="45"/>
      <c r="H34" s="2" t="s">
        <v>20</v>
      </c>
      <c r="I34" s="19"/>
      <c r="J34" s="3" t="e">
        <f>VLOOKUP(J33, Shipping!A11:B18, 2, TRUE)</f>
        <v>#N/A</v>
      </c>
    </row>
    <row r="35" spans="1:10" ht="18.75" customHeight="1" x14ac:dyDescent="0.25">
      <c r="A35" s="45" t="s">
        <v>21</v>
      </c>
      <c r="B35" s="45"/>
      <c r="C35" s="45"/>
      <c r="D35" s="45"/>
      <c r="E35" s="45"/>
      <c r="F35" s="45"/>
      <c r="G35" s="45"/>
      <c r="H35" s="2" t="s">
        <v>22</v>
      </c>
      <c r="I35" s="19"/>
      <c r="J35" s="3" t="e">
        <f>SUM(J33:J34)</f>
        <v>#N/A</v>
      </c>
    </row>
    <row r="36" spans="1:10" ht="19.5" customHeight="1" x14ac:dyDescent="0.25"/>
    <row r="37" spans="1:10" x14ac:dyDescent="0.25"/>
    <row r="38" spans="1:10" x14ac:dyDescent="0.25">
      <c r="A38" s="45" t="s">
        <v>23</v>
      </c>
      <c r="B38" s="45"/>
      <c r="C38" s="45"/>
      <c r="D38" s="45"/>
      <c r="E38" s="45"/>
      <c r="F38" s="45"/>
      <c r="G38" s="45"/>
      <c r="H38" s="45"/>
      <c r="I38" s="45"/>
      <c r="J38" s="45"/>
    </row>
    <row r="39" spans="1:10" x14ac:dyDescent="0.25"/>
    <row r="40" spans="1:10" x14ac:dyDescent="0.25"/>
    <row r="41" spans="1:10" x14ac:dyDescent="0.25"/>
    <row r="42" spans="1:10" x14ac:dyDescent="0.25">
      <c r="A42" s="45" t="s">
        <v>0</v>
      </c>
      <c r="B42" s="45"/>
      <c r="C42" s="45"/>
      <c r="D42" s="45"/>
      <c r="E42" s="45"/>
      <c r="F42" s="45"/>
      <c r="G42" s="45"/>
      <c r="H42" s="45"/>
      <c r="I42" s="45"/>
      <c r="J42" s="45"/>
    </row>
    <row r="43" spans="1:10" x14ac:dyDescent="0.25">
      <c r="A43" s="45" t="s">
        <v>24</v>
      </c>
      <c r="B43" s="45"/>
      <c r="C43" s="45"/>
      <c r="D43" s="45"/>
      <c r="E43" s="45"/>
      <c r="F43" s="45"/>
      <c r="G43" s="45"/>
      <c r="H43" s="45"/>
      <c r="I43" s="45"/>
      <c r="J43" s="45"/>
    </row>
    <row r="44" spans="1:10" x14ac:dyDescent="0.25">
      <c r="B44" s="29" t="s">
        <v>25</v>
      </c>
      <c r="C44" s="29"/>
      <c r="D44" s="29"/>
      <c r="E44" s="29"/>
      <c r="F44" s="29"/>
      <c r="G44" s="29"/>
      <c r="H44" s="29"/>
      <c r="I44" s="29"/>
    </row>
    <row r="45" spans="1:10" x14ac:dyDescent="0.25">
      <c r="B45" s="29"/>
      <c r="C45" s="29"/>
      <c r="D45" s="29"/>
      <c r="E45" s="29"/>
      <c r="F45" s="29"/>
      <c r="G45" s="29"/>
      <c r="H45" s="29"/>
      <c r="I45" s="29"/>
    </row>
    <row r="46" spans="1:10" x14ac:dyDescent="0.25">
      <c r="B46" s="29"/>
      <c r="C46" s="29"/>
      <c r="D46" s="29"/>
      <c r="E46" s="29"/>
      <c r="F46" s="29"/>
      <c r="G46" s="29"/>
      <c r="H46" s="29"/>
      <c r="I46" s="29"/>
    </row>
    <row r="47" spans="1:10" ht="5.25" customHeight="1" x14ac:dyDescent="0.25">
      <c r="B47" s="5"/>
      <c r="C47" s="5"/>
      <c r="D47" s="5"/>
      <c r="E47" s="5"/>
      <c r="F47" s="5"/>
      <c r="G47" s="5"/>
      <c r="H47" s="5"/>
      <c r="I47" s="5"/>
    </row>
    <row r="48" spans="1:10" x14ac:dyDescent="0.25">
      <c r="B48" s="38" t="s">
        <v>26</v>
      </c>
      <c r="C48" s="38"/>
      <c r="D48" s="38"/>
      <c r="E48" s="38"/>
      <c r="F48" s="38"/>
      <c r="G48" s="38" t="s">
        <v>27</v>
      </c>
      <c r="H48" s="38"/>
      <c r="I48" s="38"/>
    </row>
    <row r="49" spans="1:10" x14ac:dyDescent="0.25">
      <c r="B49" s="38" t="s">
        <v>66</v>
      </c>
      <c r="C49" s="38"/>
      <c r="D49" s="38"/>
      <c r="E49" s="38"/>
      <c r="F49" s="38"/>
      <c r="G49" s="44">
        <v>6.5</v>
      </c>
      <c r="H49" s="38"/>
      <c r="I49" s="38"/>
    </row>
    <row r="50" spans="1:10" x14ac:dyDescent="0.25">
      <c r="B50" s="38" t="s">
        <v>67</v>
      </c>
      <c r="C50" s="38"/>
      <c r="D50" s="38"/>
      <c r="E50" s="38"/>
      <c r="F50" s="38"/>
      <c r="G50" s="44">
        <v>7.5</v>
      </c>
      <c r="H50" s="38"/>
      <c r="I50" s="38"/>
    </row>
    <row r="51" spans="1:10" x14ac:dyDescent="0.25">
      <c r="B51" s="38" t="s">
        <v>68</v>
      </c>
      <c r="C51" s="38"/>
      <c r="D51" s="38"/>
      <c r="E51" s="38"/>
      <c r="F51" s="38"/>
      <c r="G51" s="44">
        <v>8.5</v>
      </c>
      <c r="H51" s="38"/>
      <c r="I51" s="38"/>
    </row>
    <row r="52" spans="1:10" x14ac:dyDescent="0.25">
      <c r="B52" s="38" t="s">
        <v>69</v>
      </c>
      <c r="C52" s="38"/>
      <c r="D52" s="38"/>
      <c r="E52" s="38"/>
      <c r="F52" s="38"/>
      <c r="G52" s="44">
        <v>9.5</v>
      </c>
      <c r="H52" s="38"/>
      <c r="I52" s="38"/>
    </row>
    <row r="53" spans="1:10" x14ac:dyDescent="0.25">
      <c r="B53" s="44" t="s">
        <v>70</v>
      </c>
      <c r="C53" s="38"/>
      <c r="D53" s="38"/>
      <c r="E53" s="38"/>
      <c r="F53" s="38"/>
      <c r="G53" s="44">
        <v>10.5</v>
      </c>
      <c r="H53" s="38"/>
      <c r="I53" s="38"/>
    </row>
    <row r="54" spans="1:10" x14ac:dyDescent="0.25">
      <c r="B54" s="38" t="s">
        <v>71</v>
      </c>
      <c r="C54" s="38"/>
      <c r="D54" s="38"/>
      <c r="E54" s="38"/>
      <c r="F54" s="38"/>
      <c r="G54" s="44">
        <v>12.5</v>
      </c>
      <c r="H54" s="38"/>
      <c r="I54" s="38"/>
    </row>
    <row r="55" spans="1:10" x14ac:dyDescent="0.25">
      <c r="B55" s="38" t="s">
        <v>28</v>
      </c>
      <c r="C55" s="38"/>
      <c r="D55" s="38"/>
      <c r="E55" s="38"/>
      <c r="F55" s="38"/>
      <c r="G55" s="38"/>
      <c r="H55" s="38"/>
      <c r="I55" s="38"/>
    </row>
    <row r="56" spans="1:10" x14ac:dyDescent="0.25">
      <c r="B56" s="39"/>
      <c r="C56" s="39"/>
      <c r="D56" s="39"/>
      <c r="E56" s="39"/>
      <c r="F56" s="39"/>
      <c r="G56" s="39"/>
      <c r="H56" s="39"/>
      <c r="I56" s="39"/>
    </row>
    <row r="57" spans="1:10" x14ac:dyDescent="0.25">
      <c r="B57" s="40" t="s">
        <v>29</v>
      </c>
      <c r="C57" s="40"/>
      <c r="D57" s="40"/>
      <c r="E57" s="40"/>
      <c r="F57" s="40"/>
      <c r="G57" s="40"/>
      <c r="H57" s="40"/>
      <c r="I57" s="40"/>
    </row>
    <row r="58" spans="1:10" x14ac:dyDescent="0.25">
      <c r="A58" s="29" t="s">
        <v>30</v>
      </c>
      <c r="B58" s="29"/>
      <c r="C58" s="29"/>
      <c r="D58" s="29" t="s">
        <v>31</v>
      </c>
      <c r="E58" s="29"/>
      <c r="F58" s="29" t="s">
        <v>32</v>
      </c>
      <c r="G58" s="29"/>
      <c r="H58" s="29"/>
      <c r="I58" s="29" t="s">
        <v>33</v>
      </c>
      <c r="J58" s="29"/>
    </row>
    <row r="59" spans="1:10" x14ac:dyDescent="0.25">
      <c r="A59" s="43"/>
      <c r="B59" s="43"/>
      <c r="C59" s="43"/>
      <c r="D59" s="43"/>
      <c r="E59" s="43"/>
      <c r="F59" s="43"/>
      <c r="G59" s="43"/>
      <c r="H59" s="43"/>
      <c r="I59" s="43"/>
      <c r="J59" s="43"/>
    </row>
    <row r="60" spans="1:10" x14ac:dyDescent="0.25">
      <c r="A60" s="41" t="s">
        <v>34</v>
      </c>
      <c r="B60" s="41"/>
      <c r="C60" s="41"/>
      <c r="D60" s="41"/>
      <c r="E60" s="18"/>
      <c r="F60" s="6"/>
      <c r="G60" s="6"/>
      <c r="H60" s="6"/>
      <c r="I60" s="6"/>
    </row>
    <row r="61" spans="1:10" x14ac:dyDescent="0.25">
      <c r="A61" s="25" t="s">
        <v>35</v>
      </c>
      <c r="B61" s="26"/>
      <c r="C61" s="26"/>
      <c r="D61" s="26"/>
      <c r="E61" s="27"/>
      <c r="F61" s="25" t="s">
        <v>36</v>
      </c>
      <c r="G61" s="26"/>
      <c r="H61" s="27"/>
      <c r="I61" s="25" t="s">
        <v>37</v>
      </c>
      <c r="J61" s="27"/>
    </row>
    <row r="62" spans="1:10" x14ac:dyDescent="0.25">
      <c r="A62" s="22"/>
      <c r="B62" s="23"/>
      <c r="C62" s="23"/>
      <c r="D62" s="23"/>
      <c r="E62" s="24"/>
      <c r="F62" s="22"/>
      <c r="G62" s="23"/>
      <c r="H62" s="24"/>
      <c r="I62" s="22"/>
      <c r="J62" s="24"/>
    </row>
    <row r="63" spans="1:10" x14ac:dyDescent="0.25">
      <c r="A63" s="42" t="s">
        <v>38</v>
      </c>
      <c r="B63" s="42"/>
      <c r="C63" s="42"/>
      <c r="D63" s="42"/>
      <c r="E63" s="42"/>
      <c r="F63" s="42"/>
      <c r="G63" s="42"/>
      <c r="H63" s="42"/>
      <c r="I63" s="42"/>
      <c r="J63" s="42"/>
    </row>
    <row r="64" spans="1:10" x14ac:dyDescent="0.25">
      <c r="A64" s="37" t="s">
        <v>39</v>
      </c>
      <c r="B64" s="37"/>
      <c r="C64" s="37"/>
      <c r="D64" s="37"/>
      <c r="E64" s="37"/>
      <c r="F64" s="37"/>
      <c r="G64" s="37"/>
      <c r="H64" s="37"/>
      <c r="I64" s="37"/>
      <c r="J64" s="37"/>
    </row>
    <row r="65" spans="1:11" x14ac:dyDescent="0.25">
      <c r="A65" s="25" t="s">
        <v>40</v>
      </c>
      <c r="B65" s="26"/>
      <c r="C65" s="26"/>
      <c r="D65" s="26"/>
      <c r="E65" s="27"/>
      <c r="F65" s="25" t="s">
        <v>41</v>
      </c>
      <c r="G65" s="26"/>
      <c r="H65" s="27"/>
      <c r="I65" s="25" t="s">
        <v>37</v>
      </c>
      <c r="J65" s="27"/>
    </row>
    <row r="66" spans="1:11" x14ac:dyDescent="0.25">
      <c r="A66" s="22"/>
      <c r="B66" s="23"/>
      <c r="C66" s="23"/>
      <c r="D66" s="23"/>
      <c r="E66" s="24"/>
      <c r="F66" s="22"/>
      <c r="G66" s="23"/>
      <c r="H66" s="24"/>
      <c r="I66" s="22"/>
      <c r="J66" s="24"/>
    </row>
    <row r="67" spans="1:11" x14ac:dyDescent="0.25">
      <c r="A67" s="33" t="s">
        <v>42</v>
      </c>
      <c r="B67" s="33"/>
      <c r="C67" s="33"/>
      <c r="D67" s="33"/>
      <c r="E67" s="33"/>
      <c r="F67" s="33"/>
      <c r="G67" s="33"/>
      <c r="H67" s="33"/>
      <c r="I67" s="33"/>
      <c r="J67" s="33"/>
    </row>
    <row r="68" spans="1:11" x14ac:dyDescent="0.25">
      <c r="A68" s="34" t="s">
        <v>43</v>
      </c>
      <c r="B68" s="34"/>
      <c r="C68" s="34"/>
      <c r="D68" s="34"/>
      <c r="E68" s="34"/>
      <c r="F68" s="25" t="s">
        <v>44</v>
      </c>
      <c r="G68" s="26"/>
      <c r="H68" s="26"/>
      <c r="I68" s="26"/>
      <c r="J68" s="27"/>
    </row>
    <row r="69" spans="1:11" x14ac:dyDescent="0.25">
      <c r="A69" s="34"/>
      <c r="B69" s="34"/>
      <c r="C69" s="34"/>
      <c r="D69" s="34"/>
      <c r="E69" s="34"/>
      <c r="F69" s="35"/>
      <c r="G69" s="36"/>
      <c r="H69" s="36"/>
      <c r="I69" s="36"/>
      <c r="J69" s="36"/>
      <c r="K69" s="36"/>
    </row>
    <row r="70" spans="1:11" x14ac:dyDescent="0.25">
      <c r="B70" s="57" t="s">
        <v>45</v>
      </c>
      <c r="C70" s="57"/>
      <c r="D70" s="58"/>
      <c r="E70" s="58"/>
    </row>
    <row r="71" spans="1:11" x14ac:dyDescent="0.25">
      <c r="B71" s="58"/>
      <c r="C71" s="58"/>
      <c r="D71" s="58"/>
      <c r="E71" s="58"/>
    </row>
    <row r="72" spans="1:11" x14ac:dyDescent="0.25">
      <c r="B72" s="59" t="s">
        <v>46</v>
      </c>
      <c r="C72" s="59"/>
      <c r="D72" s="59"/>
      <c r="E72" s="59"/>
    </row>
    <row r="73" spans="1:11" x14ac:dyDescent="0.25">
      <c r="B73" s="59" t="s">
        <v>47</v>
      </c>
      <c r="C73" s="59"/>
      <c r="D73" s="59"/>
      <c r="E73" s="59"/>
    </row>
    <row r="74" spans="1:11" x14ac:dyDescent="0.25">
      <c r="B74" s="59" t="s">
        <v>48</v>
      </c>
      <c r="C74" s="59"/>
      <c r="D74" s="59"/>
      <c r="E74" s="59"/>
    </row>
    <row r="75" spans="1:11" x14ac:dyDescent="0.25">
      <c r="B75" s="59" t="s">
        <v>49</v>
      </c>
      <c r="C75" s="59"/>
      <c r="D75" s="59"/>
      <c r="E75" s="59"/>
    </row>
    <row r="76" spans="1:11" x14ac:dyDescent="0.25"/>
    <row r="77" spans="1:11" x14ac:dyDescent="0.25"/>
    <row r="78" spans="1:11" x14ac:dyDescent="0.25"/>
    <row r="79" spans="1:11" x14ac:dyDescent="0.25">
      <c r="F79" s="28" t="s">
        <v>53</v>
      </c>
      <c r="G79" s="28"/>
      <c r="H79" s="28"/>
      <c r="I79" s="28"/>
      <c r="J79" s="28"/>
    </row>
    <row r="80" spans="1:11" x14ac:dyDescent="0.25"/>
    <row r="81" spans="1:10" x14ac:dyDescent="0.25"/>
    <row r="82" spans="1:10" x14ac:dyDescent="0.25">
      <c r="A82" s="28" t="s">
        <v>52</v>
      </c>
      <c r="B82" s="28"/>
      <c r="C82" s="28"/>
      <c r="D82" s="28"/>
    </row>
    <row r="83" spans="1:10" x14ac:dyDescent="0.25"/>
    <row r="84" spans="1:10" x14ac:dyDescent="0.25"/>
    <row r="85" spans="1:10" x14ac:dyDescent="0.25"/>
    <row r="86" spans="1:10" x14ac:dyDescent="0.25"/>
    <row r="87" spans="1:10" x14ac:dyDescent="0.25">
      <c r="I87" s="21" t="s">
        <v>56</v>
      </c>
      <c r="J87" s="21"/>
    </row>
    <row r="88" spans="1:10" x14ac:dyDescent="0.25">
      <c r="I88" s="21"/>
      <c r="J88" s="21"/>
    </row>
    <row r="89" spans="1:10" hidden="1" x14ac:dyDescent="0.25"/>
    <row r="90" spans="1:10" hidden="1" x14ac:dyDescent="0.25"/>
    <row r="91" spans="1:10" x14ac:dyDescent="0.25"/>
  </sheetData>
  <sheetProtection password="AF02" sheet="1" objects="1" scenarios="1" selectLockedCells="1"/>
  <protectedRanges>
    <protectedRange sqref="A12:J17 A31:J35 A19:J29 J18 J30" name="Information"/>
    <protectedRange sqref="I17 I31:I35 I19:I29" name="Quantity"/>
  </protectedRanges>
  <mergeCells count="89">
    <mergeCell ref="B8:I8"/>
    <mergeCell ref="B12:G12"/>
    <mergeCell ref="A13:B13"/>
    <mergeCell ref="C13:G13"/>
    <mergeCell ref="B14:E14"/>
    <mergeCell ref="I14:J14"/>
    <mergeCell ref="I12:J12"/>
    <mergeCell ref="I13:J13"/>
    <mergeCell ref="A27:G27"/>
    <mergeCell ref="A29:G29"/>
    <mergeCell ref="B15:F15"/>
    <mergeCell ref="H15:J15"/>
    <mergeCell ref="A18:G18"/>
    <mergeCell ref="A30:G30"/>
    <mergeCell ref="A28:G28"/>
    <mergeCell ref="A35:G35"/>
    <mergeCell ref="A20:G20"/>
    <mergeCell ref="A31:G31"/>
    <mergeCell ref="A21:G21"/>
    <mergeCell ref="A17:G17"/>
    <mergeCell ref="A19:G19"/>
    <mergeCell ref="A22:G22"/>
    <mergeCell ref="A32:G32"/>
    <mergeCell ref="A38:J38"/>
    <mergeCell ref="A42:J42"/>
    <mergeCell ref="A43:J43"/>
    <mergeCell ref="B44:I46"/>
    <mergeCell ref="B48:F48"/>
    <mergeCell ref="G48:I48"/>
    <mergeCell ref="B49:F49"/>
    <mergeCell ref="G49:I49"/>
    <mergeCell ref="B50:F50"/>
    <mergeCell ref="G50:I50"/>
    <mergeCell ref="B51:F51"/>
    <mergeCell ref="G51:I51"/>
    <mergeCell ref="B52:F52"/>
    <mergeCell ref="G52:I52"/>
    <mergeCell ref="B53:F53"/>
    <mergeCell ref="G53:I53"/>
    <mergeCell ref="B54:F54"/>
    <mergeCell ref="G54:I54"/>
    <mergeCell ref="A60:D60"/>
    <mergeCell ref="A63:J63"/>
    <mergeCell ref="A59:C59"/>
    <mergeCell ref="D59:E59"/>
    <mergeCell ref="F59:H59"/>
    <mergeCell ref="I59:J59"/>
    <mergeCell ref="A61:E61"/>
    <mergeCell ref="B55:I55"/>
    <mergeCell ref="B56:F56"/>
    <mergeCell ref="G56:I56"/>
    <mergeCell ref="B57:I57"/>
    <mergeCell ref="A58:C58"/>
    <mergeCell ref="D58:E58"/>
    <mergeCell ref="F58:H58"/>
    <mergeCell ref="I58:J58"/>
    <mergeCell ref="A26:G26"/>
    <mergeCell ref="B70:C70"/>
    <mergeCell ref="B72:E72"/>
    <mergeCell ref="B73:E73"/>
    <mergeCell ref="B74:E74"/>
    <mergeCell ref="A33:G33"/>
    <mergeCell ref="A34:G34"/>
    <mergeCell ref="A67:J67"/>
    <mergeCell ref="A68:E69"/>
    <mergeCell ref="A65:E65"/>
    <mergeCell ref="F65:H65"/>
    <mergeCell ref="I65:J65"/>
    <mergeCell ref="A66:E66"/>
    <mergeCell ref="F66:H66"/>
    <mergeCell ref="I66:J66"/>
    <mergeCell ref="F68:J68"/>
    <mergeCell ref="A9:J11"/>
    <mergeCell ref="A16:G16"/>
    <mergeCell ref="A23:G23"/>
    <mergeCell ref="A24:G24"/>
    <mergeCell ref="A25:G25"/>
    <mergeCell ref="I87:J88"/>
    <mergeCell ref="A62:E62"/>
    <mergeCell ref="F61:H61"/>
    <mergeCell ref="F62:H62"/>
    <mergeCell ref="I61:J61"/>
    <mergeCell ref="I62:J62"/>
    <mergeCell ref="A82:B82"/>
    <mergeCell ref="C82:D82"/>
    <mergeCell ref="F79:J79"/>
    <mergeCell ref="B75:E75"/>
    <mergeCell ref="F69:K69"/>
    <mergeCell ref="A64:J64"/>
  </mergeCells>
  <pageMargins left="0.5" right="0.5" top="0.5" bottom="0.5" header="0" footer="0"/>
  <pageSetup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B18" sqref="B18"/>
    </sheetView>
  </sheetViews>
  <sheetFormatPr defaultColWidth="0" defaultRowHeight="15" zeroHeight="1" x14ac:dyDescent="0.25"/>
  <cols>
    <col min="1" max="9" width="9.140625" customWidth="1"/>
    <col min="18" max="16384" width="9.140625" hidden="1"/>
  </cols>
  <sheetData>
    <row r="1" spans="1:8" x14ac:dyDescent="0.25">
      <c r="A1" s="38" t="s">
        <v>26</v>
      </c>
      <c r="B1" s="38"/>
      <c r="C1" s="38"/>
      <c r="D1" s="38"/>
      <c r="E1" s="38"/>
      <c r="F1" s="38" t="s">
        <v>27</v>
      </c>
      <c r="G1" s="38"/>
      <c r="H1" s="38"/>
    </row>
    <row r="2" spans="1:8" x14ac:dyDescent="0.25">
      <c r="A2" s="38" t="s">
        <v>72</v>
      </c>
      <c r="B2" s="38"/>
      <c r="C2" s="38"/>
      <c r="D2" s="38"/>
      <c r="E2" s="38"/>
      <c r="F2" s="44">
        <v>6.5</v>
      </c>
      <c r="G2" s="38"/>
      <c r="H2" s="38"/>
    </row>
    <row r="3" spans="1:8" x14ac:dyDescent="0.25">
      <c r="A3" s="38" t="s">
        <v>73</v>
      </c>
      <c r="B3" s="38"/>
      <c r="C3" s="38"/>
      <c r="D3" s="38"/>
      <c r="E3" s="38"/>
      <c r="F3" s="44">
        <v>7.5</v>
      </c>
      <c r="G3" s="38"/>
      <c r="H3" s="38"/>
    </row>
    <row r="4" spans="1:8" x14ac:dyDescent="0.25">
      <c r="A4" s="38" t="s">
        <v>74</v>
      </c>
      <c r="B4" s="38"/>
      <c r="C4" s="38"/>
      <c r="D4" s="38"/>
      <c r="E4" s="38"/>
      <c r="F4" s="44">
        <v>8.5</v>
      </c>
      <c r="G4" s="38"/>
      <c r="H4" s="38"/>
    </row>
    <row r="5" spans="1:8" x14ac:dyDescent="0.25">
      <c r="A5" s="38" t="s">
        <v>75</v>
      </c>
      <c r="B5" s="38"/>
      <c r="C5" s="38"/>
      <c r="D5" s="38"/>
      <c r="E5" s="38"/>
      <c r="F5" s="44">
        <v>9.5</v>
      </c>
      <c r="G5" s="38"/>
      <c r="H5" s="38"/>
    </row>
    <row r="6" spans="1:8" x14ac:dyDescent="0.25">
      <c r="A6" s="44" t="s">
        <v>76</v>
      </c>
      <c r="B6" s="38"/>
      <c r="C6" s="38"/>
      <c r="D6" s="38"/>
      <c r="E6" s="38"/>
      <c r="F6" s="44">
        <v>10.5</v>
      </c>
      <c r="G6" s="38"/>
      <c r="H6" s="38"/>
    </row>
    <row r="7" spans="1:8" x14ac:dyDescent="0.25">
      <c r="A7" s="38" t="s">
        <v>77</v>
      </c>
      <c r="B7" s="38"/>
      <c r="C7" s="38"/>
      <c r="D7" s="38"/>
      <c r="E7" s="38"/>
      <c r="F7" s="44">
        <v>12.5</v>
      </c>
      <c r="G7" s="38"/>
      <c r="H7" s="38"/>
    </row>
    <row r="8" spans="1:8" x14ac:dyDescent="0.25">
      <c r="A8" s="38" t="s">
        <v>28</v>
      </c>
      <c r="B8" s="38"/>
      <c r="C8" s="38"/>
      <c r="D8" s="38"/>
      <c r="E8" s="38"/>
      <c r="F8" s="38"/>
      <c r="G8" s="38"/>
      <c r="H8" s="38"/>
    </row>
    <row r="9" spans="1:8" x14ac:dyDescent="0.25"/>
    <row r="10" spans="1:8" x14ac:dyDescent="0.25"/>
    <row r="11" spans="1:8" x14ac:dyDescent="0.25">
      <c r="A11" t="s">
        <v>50</v>
      </c>
      <c r="B11" t="s">
        <v>51</v>
      </c>
    </row>
    <row r="12" spans="1:8" x14ac:dyDescent="0.25">
      <c r="A12">
        <v>1</v>
      </c>
      <c r="B12">
        <v>6.5</v>
      </c>
    </row>
    <row r="13" spans="1:8" x14ac:dyDescent="0.25">
      <c r="A13">
        <v>25.01</v>
      </c>
      <c r="B13">
        <v>7.5</v>
      </c>
    </row>
    <row r="14" spans="1:8" x14ac:dyDescent="0.25">
      <c r="A14">
        <v>35.01</v>
      </c>
      <c r="B14">
        <v>8.5</v>
      </c>
    </row>
    <row r="15" spans="1:8" x14ac:dyDescent="0.25">
      <c r="A15">
        <v>75.010000000000005</v>
      </c>
      <c r="B15">
        <v>9.5</v>
      </c>
    </row>
    <row r="16" spans="1:8" x14ac:dyDescent="0.25">
      <c r="A16">
        <v>90.01</v>
      </c>
      <c r="B16">
        <v>10.5</v>
      </c>
    </row>
    <row r="17" spans="1:17" x14ac:dyDescent="0.25">
      <c r="A17">
        <v>120.01</v>
      </c>
      <c r="B17">
        <v>12.5</v>
      </c>
    </row>
    <row r="18" spans="1:17" x14ac:dyDescent="0.25">
      <c r="A18">
        <v>150.01</v>
      </c>
      <c r="B18" t="s">
        <v>78</v>
      </c>
    </row>
    <row r="19" spans="1:17" hidden="1" x14ac:dyDescent="0.25"/>
    <row r="20" spans="1:17" hidden="1" x14ac:dyDescent="0.25"/>
    <row r="21" spans="1:17" hidden="1" x14ac:dyDescent="0.25">
      <c r="J21" s="38"/>
      <c r="K21" s="38"/>
      <c r="L21" s="38"/>
      <c r="M21" s="38"/>
      <c r="N21" s="38"/>
      <c r="O21" s="38"/>
      <c r="P21" s="38"/>
      <c r="Q21" s="38"/>
    </row>
    <row r="22" spans="1:17" hidden="1" x14ac:dyDescent="0.25">
      <c r="J22" s="38"/>
      <c r="K22" s="38"/>
      <c r="L22" s="38"/>
      <c r="M22" s="38"/>
      <c r="N22" s="38"/>
      <c r="O22" s="44"/>
      <c r="P22" s="38"/>
      <c r="Q22" s="38"/>
    </row>
    <row r="23" spans="1:17" hidden="1" x14ac:dyDescent="0.25">
      <c r="J23" s="38"/>
      <c r="K23" s="38"/>
      <c r="L23" s="38"/>
      <c r="M23" s="38"/>
      <c r="N23" s="38"/>
      <c r="O23" s="44"/>
      <c r="P23" s="38"/>
      <c r="Q23" s="38"/>
    </row>
    <row r="24" spans="1:17" hidden="1" x14ac:dyDescent="0.25">
      <c r="J24" s="38"/>
      <c r="K24" s="38"/>
      <c r="L24" s="38"/>
      <c r="M24" s="38"/>
      <c r="N24" s="38"/>
      <c r="O24" s="44"/>
      <c r="P24" s="38"/>
      <c r="Q24" s="38"/>
    </row>
    <row r="25" spans="1:17" hidden="1" x14ac:dyDescent="0.25">
      <c r="J25" s="38"/>
      <c r="K25" s="38"/>
      <c r="L25" s="38"/>
      <c r="M25" s="38"/>
      <c r="N25" s="38"/>
      <c r="O25" s="44"/>
      <c r="P25" s="38"/>
      <c r="Q25" s="38"/>
    </row>
    <row r="26" spans="1:17" hidden="1" x14ac:dyDescent="0.25">
      <c r="J26" s="44"/>
      <c r="K26" s="38"/>
      <c r="L26" s="38"/>
      <c r="M26" s="38"/>
      <c r="N26" s="38"/>
      <c r="O26" s="44"/>
      <c r="P26" s="38"/>
      <c r="Q26" s="38"/>
    </row>
    <row r="27" spans="1:17" hidden="1" x14ac:dyDescent="0.25">
      <c r="J27" s="38"/>
      <c r="K27" s="38"/>
      <c r="L27" s="38"/>
      <c r="M27" s="38"/>
      <c r="N27" s="38"/>
      <c r="O27" s="44"/>
      <c r="P27" s="38"/>
      <c r="Q27" s="38"/>
    </row>
  </sheetData>
  <sheetProtection password="AF02" sheet="1" objects="1" scenarios="1"/>
  <mergeCells count="29">
    <mergeCell ref="J27:N27"/>
    <mergeCell ref="O27:Q27"/>
    <mergeCell ref="J24:N24"/>
    <mergeCell ref="O24:Q24"/>
    <mergeCell ref="J25:N25"/>
    <mergeCell ref="O25:Q25"/>
    <mergeCell ref="J26:N26"/>
    <mergeCell ref="O26:Q26"/>
    <mergeCell ref="J21:N21"/>
    <mergeCell ref="O21:Q21"/>
    <mergeCell ref="J22:N22"/>
    <mergeCell ref="O22:Q22"/>
    <mergeCell ref="J23:N23"/>
    <mergeCell ref="O23:Q23"/>
    <mergeCell ref="A1:E1"/>
    <mergeCell ref="F1:H1"/>
    <mergeCell ref="A2:E2"/>
    <mergeCell ref="F2:H2"/>
    <mergeCell ref="A3:E3"/>
    <mergeCell ref="F3:H3"/>
    <mergeCell ref="A7:E7"/>
    <mergeCell ref="F7:H7"/>
    <mergeCell ref="A8:H8"/>
    <mergeCell ref="A4:E4"/>
    <mergeCell ref="F4:H4"/>
    <mergeCell ref="A5:E5"/>
    <mergeCell ref="F5:H5"/>
    <mergeCell ref="A6:E6"/>
    <mergeCell ref="F6:H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Order Form</vt:lpstr>
      <vt:lpstr>Shipping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Everhart</dc:creator>
  <cp:lastModifiedBy>Chris</cp:lastModifiedBy>
  <cp:lastPrinted>2017-12-14T02:11:02Z</cp:lastPrinted>
  <dcterms:created xsi:type="dcterms:W3CDTF">2016-01-11T16:34:41Z</dcterms:created>
  <dcterms:modified xsi:type="dcterms:W3CDTF">2017-12-14T02:20:50Z</dcterms:modified>
</cp:coreProperties>
</file>