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15" windowWidth="19875" windowHeight="9765"/>
  </bookViews>
  <sheets>
    <sheet name="Order Form" sheetId="1" r:id="rId1"/>
    <sheet name="Shipping" sheetId="2" r:id="rId2"/>
  </sheets>
  <calcPr calcId="145621"/>
</workbook>
</file>

<file path=xl/calcChain.xml><?xml version="1.0" encoding="utf-8"?>
<calcChain xmlns="http://schemas.openxmlformats.org/spreadsheetml/2006/main">
  <c r="J36" i="1" l="1"/>
  <c r="J35" i="1"/>
  <c r="J34" i="1"/>
  <c r="J33" i="1"/>
  <c r="J32" i="1"/>
  <c r="J31" i="1"/>
  <c r="J37" i="1" l="1"/>
  <c r="J25" i="1" l="1"/>
  <c r="J30" i="1"/>
  <c r="J29" i="1"/>
  <c r="J28" i="1"/>
  <c r="J27" i="1"/>
  <c r="J26" i="1"/>
  <c r="J24" i="1"/>
  <c r="J23" i="1"/>
  <c r="J38" i="1" l="1"/>
  <c r="J39" i="1" s="1"/>
</calcChain>
</file>

<file path=xl/sharedStrings.xml><?xml version="1.0" encoding="utf-8"?>
<sst xmlns="http://schemas.openxmlformats.org/spreadsheetml/2006/main" count="84" uniqueCount="78">
  <si>
    <t>Merchandise Order Form</t>
  </si>
  <si>
    <t>Full Name:</t>
  </si>
  <si>
    <t>Suffix:</t>
  </si>
  <si>
    <t>Street Address:</t>
  </si>
  <si>
    <t>Apt#</t>
  </si>
  <si>
    <t>City:</t>
  </si>
  <si>
    <t>State:</t>
  </si>
  <si>
    <t>Zip Code:</t>
  </si>
  <si>
    <t>E-Mail:</t>
  </si>
  <si>
    <t>Item</t>
  </si>
  <si>
    <t>Price</t>
  </si>
  <si>
    <t>Quantity</t>
  </si>
  <si>
    <t>Sub-Total</t>
  </si>
  <si>
    <t>USAF Police Alumni Beret Crest</t>
  </si>
  <si>
    <t>USAF Police Alumni Patch</t>
  </si>
  <si>
    <t>USAF Police Alumni Window Decal</t>
  </si>
  <si>
    <t>USAF Police Alumni Challenge Coin</t>
  </si>
  <si>
    <t>USAF Police Alumni License Plate Border</t>
  </si>
  <si>
    <t>USAF Police Alumni Bumper Sticker</t>
  </si>
  <si>
    <t>USAF Hereitage Coin #1 Air Police</t>
  </si>
  <si>
    <t>Shipping &amp; Handling Cost from Page 2</t>
  </si>
  <si>
    <t>S&amp;H</t>
  </si>
  <si>
    <t>Add Sub-total and S&amp;H for total order cost</t>
  </si>
  <si>
    <t>Total</t>
  </si>
  <si>
    <t>Continued on Page 2</t>
  </si>
  <si>
    <t>Billing and Shipping Information</t>
  </si>
  <si>
    <t>Shipping &amp; Handling:  Recently the United States Postal Service increased the dcost for shipping.  This shipping fee chart includes packaging, handling, staffing and shipping for your order.  We take care to make sure that your order arrives quickly and safely.</t>
  </si>
  <si>
    <t>Purchase amount</t>
  </si>
  <si>
    <t>Shipping and Handling fees</t>
  </si>
  <si>
    <t>$15.01 - $30.00</t>
  </si>
  <si>
    <t>Large Quantity Shipments please contact Jen Everhart for Shipping Costs</t>
  </si>
  <si>
    <t>Credit Card Billing and Shipping Information</t>
  </si>
  <si>
    <t>Credit Card Number:</t>
  </si>
  <si>
    <t>Type of Credit Card</t>
  </si>
  <si>
    <t>Name as it appears on card</t>
  </si>
  <si>
    <t>Expriration Date</t>
  </si>
  <si>
    <t>Credit Card Security Code (on Back)</t>
  </si>
  <si>
    <t>Billing Street Address</t>
  </si>
  <si>
    <t>City and State</t>
  </si>
  <si>
    <t>Zip Code</t>
  </si>
  <si>
    <t>Shipping Information</t>
  </si>
  <si>
    <t>Ship To:</t>
  </si>
  <si>
    <t>Shipping Street Address</t>
  </si>
  <si>
    <t>City and State:</t>
  </si>
  <si>
    <t>I certify that I have authorized the above purchase and the total on this order to be charged to the above credit card.</t>
  </si>
  <si>
    <t>Signature</t>
  </si>
  <si>
    <t>Date of Authorization:</t>
  </si>
  <si>
    <t>Mail this form to:</t>
  </si>
  <si>
    <t>USAF Police Alumni Association Store</t>
  </si>
  <si>
    <t>c/o Jen Everhart</t>
  </si>
  <si>
    <t>2650 State Route 235</t>
  </si>
  <si>
    <t>Xenia, Ohio 45385</t>
  </si>
  <si>
    <t>USAF Honoring T-Shirt                                                                                   Circle Size                                                                                                                                               Small, Medium, Large, Xlarge</t>
  </si>
  <si>
    <t>$0.00 - $15.00</t>
  </si>
  <si>
    <t>$30.01 - $40.00</t>
  </si>
  <si>
    <t>$40.01 - $50.00</t>
  </si>
  <si>
    <t>50.01 - $100.00</t>
  </si>
  <si>
    <t>$100.01 - $150.00</t>
  </si>
  <si>
    <t>&gt;$15.00</t>
  </si>
  <si>
    <t>&lt;15.01&gt;30.00</t>
  </si>
  <si>
    <t>&lt;30.01&gt;40.00</t>
  </si>
  <si>
    <t>&lt;40.01&gt;50.00</t>
  </si>
  <si>
    <t>&lt;50.00&gt;100.00</t>
  </si>
  <si>
    <t>&lt;100.01&gt;150.00</t>
  </si>
  <si>
    <t>Total Purchase</t>
  </si>
  <si>
    <t>Shipping Charge</t>
  </si>
  <si>
    <t>Use this form to order USAF Police Alumni Association merchandise.  Please complete the form and mail the form to us.  If you are paying by check please fill out the form and mail it to the address at the bottom of this form.  For images of items please refer to www.usafpolice.org/store</t>
  </si>
  <si>
    <t>Beret Crest</t>
  </si>
  <si>
    <t>USAF Police Alumni Association Challenge Coin</t>
  </si>
  <si>
    <t xml:space="preserve">Phone: </t>
  </si>
  <si>
    <t>ss</t>
  </si>
  <si>
    <t>USAF Police Alumni Polo                                                                               Circle Size                                                                                                     Small, large, Xlarge, XXLarge (2XL), XXXLarge (3XL)</t>
  </si>
  <si>
    <t>70th Anniversary Commemorative Badge</t>
  </si>
  <si>
    <t>Lapel Pin</t>
  </si>
  <si>
    <t>Police Week T-Shirt                                                                                      Cirlcle Size                                                                                                                         Medium, Large,  Xlarge (XL),  XXLarge (2XL)</t>
  </si>
  <si>
    <t xml:space="preserve"> XXXLarge (3XL),    XXXXLarge (4XL)</t>
  </si>
  <si>
    <t>70th Anniversary Badge</t>
  </si>
  <si>
    <t xml:space="preserve">  XXXXL (4XL)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</si>
</sst>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_);[Red]\(&quot;$&quot;#,##0.00\)"/>
  </numFmts>
  <fonts count="3" x14ac:knownFonts="1">
    <font>
      <sz val="11"/>
      <color theme="1"/>
      <name val="Calibri"/>
      <family val="2"/>
      <scheme val="minor"/>
    </font>
    <font>
      <sz val="11"/>
      <color theme="1"/>
      <name val="Times New Roman"/>
      <family val="1"/>
    </font>
    <font>
      <sz val="10"/>
      <color theme="1"/>
      <name val="Times New Roman"/>
      <family val="1"/>
    </font>
  </fonts>
  <fills count="2">
    <fill>
      <patternFill patternType="none"/>
    </fill>
    <fill>
      <patternFill patternType="gray125"/>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62">
    <xf numFmtId="0" fontId="0" fillId="0" borderId="0" xfId="0"/>
    <xf numFmtId="0" fontId="1" fillId="0" borderId="0" xfId="0" applyFont="1"/>
    <xf numFmtId="0" fontId="1" fillId="0" borderId="0" xfId="0" applyFont="1" applyBorder="1" applyAlignment="1"/>
    <xf numFmtId="0" fontId="1" fillId="0" borderId="1" xfId="0" applyFont="1" applyBorder="1"/>
    <xf numFmtId="0" fontId="1" fillId="0" borderId="1" xfId="0" applyFont="1" applyBorder="1" applyAlignment="1"/>
    <xf numFmtId="8" fontId="1" fillId="0" borderId="1" xfId="0" applyNumberFormat="1" applyFont="1" applyBorder="1"/>
    <xf numFmtId="0" fontId="1" fillId="0" borderId="0" xfId="0" applyFont="1" applyAlignment="1">
      <alignment vertical="top" wrapText="1"/>
    </xf>
    <xf numFmtId="0" fontId="1" fillId="0" borderId="0" xfId="0" applyFont="1" applyAlignment="1">
      <alignment vertical="center" wrapText="1"/>
    </xf>
    <xf numFmtId="0" fontId="1" fillId="0" borderId="6" xfId="0" applyFont="1" applyBorder="1" applyAlignment="1">
      <alignment wrapText="1"/>
    </xf>
    <xf numFmtId="0" fontId="1" fillId="0" borderId="7" xfId="0" applyFont="1" applyBorder="1" applyAlignment="1">
      <alignment wrapText="1"/>
    </xf>
    <xf numFmtId="0" fontId="1" fillId="0" borderId="8" xfId="0" applyFont="1" applyBorder="1" applyAlignment="1">
      <alignment wrapText="1"/>
    </xf>
    <xf numFmtId="0" fontId="1" fillId="0" borderId="0" xfId="0" applyFont="1" applyBorder="1" applyAlignment="1">
      <alignment wrapText="1"/>
    </xf>
    <xf numFmtId="0" fontId="1" fillId="0" borderId="0" xfId="0" applyFont="1" applyBorder="1"/>
    <xf numFmtId="0" fontId="1" fillId="0" borderId="0" xfId="0" applyFont="1" applyBorder="1" applyAlignment="1">
      <alignment horizontal="center"/>
    </xf>
    <xf numFmtId="0" fontId="0" fillId="0" borderId="0" xfId="0" applyBorder="1"/>
    <xf numFmtId="0" fontId="1" fillId="0" borderId="2" xfId="0" applyFont="1" applyBorder="1" applyAlignment="1">
      <alignment vertical="top"/>
    </xf>
    <xf numFmtId="0" fontId="1" fillId="0" borderId="1" xfId="0" applyFont="1" applyBorder="1" applyAlignment="1" applyProtection="1">
      <protection locked="0"/>
    </xf>
    <xf numFmtId="0" fontId="1" fillId="0" borderId="2" xfId="0" applyFont="1" applyBorder="1" applyAlignment="1">
      <alignment vertical="center"/>
    </xf>
    <xf numFmtId="0" fontId="1" fillId="0" borderId="2" xfId="0" applyFont="1" applyBorder="1" applyAlignment="1"/>
    <xf numFmtId="0" fontId="1" fillId="0" borderId="2" xfId="0" applyFont="1" applyBorder="1" applyAlignment="1">
      <alignment horizontal="left" vertical="center"/>
    </xf>
    <xf numFmtId="0" fontId="1" fillId="0" borderId="4" xfId="0" applyFont="1" applyBorder="1" applyAlignment="1" applyProtection="1">
      <alignment vertical="center"/>
      <protection locked="0"/>
    </xf>
    <xf numFmtId="0" fontId="1" fillId="0" borderId="1" xfId="0" applyFont="1" applyBorder="1" applyAlignment="1" applyProtection="1">
      <alignment vertical="center" wrapText="1"/>
      <protection locked="0"/>
    </xf>
    <xf numFmtId="0" fontId="1" fillId="0" borderId="1" xfId="0" applyFont="1" applyBorder="1" applyAlignment="1" applyProtection="1"/>
    <xf numFmtId="0" fontId="1" fillId="0" borderId="1" xfId="0" applyFont="1" applyBorder="1" applyAlignment="1" applyProtection="1">
      <alignment horizontal="center"/>
      <protection locked="0"/>
    </xf>
    <xf numFmtId="0" fontId="1" fillId="0" borderId="1" xfId="0" applyFont="1" applyBorder="1" applyAlignment="1">
      <alignment horizontal="center"/>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3" xfId="0" applyFont="1" applyBorder="1" applyAlignment="1" applyProtection="1">
      <alignment horizontal="center" vertical="top"/>
      <protection locked="0"/>
    </xf>
    <xf numFmtId="0" fontId="1" fillId="0" borderId="4" xfId="0" applyFont="1" applyBorder="1" applyAlignment="1" applyProtection="1">
      <alignment horizontal="center" vertical="top"/>
      <protection locked="0"/>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1" xfId="0" applyFont="1" applyBorder="1" applyAlignment="1">
      <alignment horizontal="center" vertical="top"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8" fontId="1" fillId="0" borderId="1" xfId="0" applyNumberFormat="1" applyFont="1" applyBorder="1" applyAlignment="1">
      <alignment horizontal="center" vertical="center" wrapText="1"/>
    </xf>
    <xf numFmtId="0" fontId="1" fillId="0" borderId="1" xfId="0" applyFont="1" applyBorder="1" applyAlignment="1" applyProtection="1">
      <alignment horizontal="center"/>
      <protection locked="0"/>
    </xf>
    <xf numFmtId="0" fontId="1"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9" xfId="0" applyFont="1" applyBorder="1" applyAlignment="1">
      <alignment horizontal="center" vertical="top" wrapText="1"/>
    </xf>
    <xf numFmtId="0" fontId="1" fillId="0" borderId="1" xfId="0" applyFont="1" applyBorder="1" applyAlignment="1" applyProtection="1">
      <alignment horizontal="center"/>
    </xf>
    <xf numFmtId="0" fontId="1" fillId="0" borderId="1" xfId="0" applyFont="1" applyBorder="1" applyAlignment="1" applyProtection="1">
      <alignment horizontal="center" vertical="top" wrapText="1"/>
      <protection locked="0"/>
    </xf>
    <xf numFmtId="0" fontId="2" fillId="0" borderId="1" xfId="0" applyFont="1" applyBorder="1" applyAlignment="1">
      <alignment horizontal="center"/>
    </xf>
    <xf numFmtId="0" fontId="1" fillId="0" borderId="1" xfId="0" applyFont="1" applyBorder="1" applyAlignment="1">
      <alignment horizontal="left" vertical="top"/>
    </xf>
    <xf numFmtId="0" fontId="1" fillId="0" borderId="6" xfId="0" applyFont="1" applyBorder="1" applyAlignment="1">
      <alignment horizontal="center" vertical="top"/>
    </xf>
    <xf numFmtId="0" fontId="1" fillId="0" borderId="7" xfId="0" applyFont="1" applyBorder="1" applyAlignment="1">
      <alignment horizontal="center" vertical="top"/>
    </xf>
    <xf numFmtId="0" fontId="1" fillId="0" borderId="10" xfId="0" applyFont="1" applyBorder="1" applyAlignment="1">
      <alignment horizontal="center" vertical="top"/>
    </xf>
    <xf numFmtId="0" fontId="1" fillId="0" borderId="11" xfId="0" applyFont="1" applyBorder="1" applyAlignment="1" applyProtection="1">
      <alignment horizontal="center" vertical="top"/>
      <protection locked="0"/>
    </xf>
    <xf numFmtId="0" fontId="1" fillId="0" borderId="12" xfId="0" applyFont="1" applyBorder="1" applyAlignment="1" applyProtection="1">
      <alignment horizontal="center" vertical="top"/>
      <protection locked="0"/>
    </xf>
    <xf numFmtId="0" fontId="1" fillId="0" borderId="13"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0" xfId="0" applyFont="1" applyBorder="1" applyAlignment="1" applyProtection="1">
      <alignment horizontal="center" vertical="top"/>
      <protection locked="0"/>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74</xdr:row>
      <xdr:rowOff>6396</xdr:rowOff>
    </xdr:from>
    <xdr:to>
      <xdr:col>4</xdr:col>
      <xdr:colOff>206121</xdr:colOff>
      <xdr:row>81</xdr:row>
      <xdr:rowOff>142875</xdr:rowOff>
    </xdr:to>
    <xdr:pic>
      <xdr:nvPicPr>
        <xdr:cNvPr id="15" name="Picture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1625" y="16789446"/>
          <a:ext cx="1130046" cy="1469979"/>
        </a:xfrm>
        <a:prstGeom prst="rect">
          <a:avLst/>
        </a:prstGeom>
      </xdr:spPr>
    </xdr:pic>
    <xdr:clientData/>
  </xdr:twoCellAnchor>
  <xdr:twoCellAnchor editAs="oneCell">
    <xdr:from>
      <xdr:col>0</xdr:col>
      <xdr:colOff>114300</xdr:colOff>
      <xdr:row>0</xdr:row>
      <xdr:rowOff>0</xdr:rowOff>
    </xdr:from>
    <xdr:to>
      <xdr:col>9</xdr:col>
      <xdr:colOff>600075</xdr:colOff>
      <xdr:row>11</xdr:row>
      <xdr:rowOff>17780</xdr:rowOff>
    </xdr:to>
    <xdr:pic>
      <xdr:nvPicPr>
        <xdr:cNvPr id="2" name="Picture 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3346"/>
        <a:stretch/>
      </xdr:blipFill>
      <xdr:spPr bwMode="auto">
        <a:xfrm>
          <a:off x="114300" y="0"/>
          <a:ext cx="6372225" cy="1979930"/>
        </a:xfrm>
        <a:prstGeom prst="rect">
          <a:avLst/>
        </a:prstGeom>
        <a:ln>
          <a:noFill/>
        </a:ln>
        <a:effectLst>
          <a:softEdge rad="112500"/>
        </a:effectLst>
        <a:extLst>
          <a:ext uri="{53640926-AAD7-44D8-BBD7-CCE9431645EC}">
            <a14:shadowObscured xmlns:a14="http://schemas.microsoft.com/office/drawing/2010/main"/>
          </a:ext>
        </a:extLst>
      </xdr:spPr>
    </xdr:pic>
    <xdr:clientData/>
  </xdr:twoCellAnchor>
  <xdr:twoCellAnchor editAs="oneCell">
    <xdr:from>
      <xdr:col>7</xdr:col>
      <xdr:colOff>171450</xdr:colOff>
      <xdr:row>68</xdr:row>
      <xdr:rowOff>28575</xdr:rowOff>
    </xdr:from>
    <xdr:to>
      <xdr:col>9</xdr:col>
      <xdr:colOff>432351</xdr:colOff>
      <xdr:row>76</xdr:row>
      <xdr:rowOff>44001</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00550" y="15668625"/>
          <a:ext cx="1480101" cy="1539426"/>
        </a:xfrm>
        <a:prstGeom prst="rect">
          <a:avLst/>
        </a:prstGeom>
      </xdr:spPr>
    </xdr:pic>
    <xdr:clientData/>
  </xdr:twoCellAnchor>
  <xdr:twoCellAnchor editAs="oneCell">
    <xdr:from>
      <xdr:col>0</xdr:col>
      <xdr:colOff>0</xdr:colOff>
      <xdr:row>73</xdr:row>
      <xdr:rowOff>123825</xdr:rowOff>
    </xdr:from>
    <xdr:to>
      <xdr:col>2</xdr:col>
      <xdr:colOff>28575</xdr:colOff>
      <xdr:row>80</xdr:row>
      <xdr:rowOff>95250</xdr:rowOff>
    </xdr:to>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6716375"/>
          <a:ext cx="1304925" cy="1304925"/>
        </a:xfrm>
        <a:prstGeom prst="rect">
          <a:avLst/>
        </a:prstGeom>
      </xdr:spPr>
    </xdr:pic>
    <xdr:clientData/>
  </xdr:twoCellAnchor>
  <xdr:twoCellAnchor editAs="oneCell">
    <xdr:from>
      <xdr:col>4</xdr:col>
      <xdr:colOff>480418</xdr:colOff>
      <xdr:row>67</xdr:row>
      <xdr:rowOff>161925</xdr:rowOff>
    </xdr:from>
    <xdr:to>
      <xdr:col>7</xdr:col>
      <xdr:colOff>95250</xdr:colOff>
      <xdr:row>74</xdr:row>
      <xdr:rowOff>119810</xdr:rowOff>
    </xdr:to>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75968" y="15611475"/>
          <a:ext cx="1348382" cy="1291385"/>
        </a:xfrm>
        <a:prstGeom prst="rect">
          <a:avLst/>
        </a:prstGeom>
      </xdr:spPr>
    </xdr:pic>
    <xdr:clientData/>
  </xdr:twoCellAnchor>
  <xdr:twoCellAnchor>
    <xdr:from>
      <xdr:col>2</xdr:col>
      <xdr:colOff>171450</xdr:colOff>
      <xdr:row>80</xdr:row>
      <xdr:rowOff>0</xdr:rowOff>
    </xdr:from>
    <xdr:to>
      <xdr:col>4</xdr:col>
      <xdr:colOff>257175</xdr:colOff>
      <xdr:row>81</xdr:row>
      <xdr:rowOff>104775</xdr:rowOff>
    </xdr:to>
    <xdr:sp macro="" textlink="">
      <xdr:nvSpPr>
        <xdr:cNvPr id="4" name="TextBox 3"/>
        <xdr:cNvSpPr txBox="1"/>
      </xdr:nvSpPr>
      <xdr:spPr>
        <a:xfrm>
          <a:off x="1447800" y="17926050"/>
          <a:ext cx="130492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Heritage Coin #1</a:t>
          </a:r>
        </a:p>
      </xdr:txBody>
    </xdr:sp>
    <xdr:clientData/>
  </xdr:twoCellAnchor>
  <xdr:twoCellAnchor editAs="oneCell">
    <xdr:from>
      <xdr:col>5</xdr:col>
      <xdr:colOff>22860</xdr:colOff>
      <xdr:row>78</xdr:row>
      <xdr:rowOff>66675</xdr:rowOff>
    </xdr:from>
    <xdr:to>
      <xdr:col>7</xdr:col>
      <xdr:colOff>579834</xdr:colOff>
      <xdr:row>87</xdr:row>
      <xdr:rowOff>0</xdr:rowOff>
    </xdr:to>
    <xdr:pic>
      <xdr:nvPicPr>
        <xdr:cNvPr id="5" name="Picture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28010" y="17611725"/>
          <a:ext cx="1680924" cy="1647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tabSelected="1" topLeftCell="A24" workbookViewId="0">
      <selection activeCell="A30" sqref="A30:G30"/>
    </sheetView>
  </sheetViews>
  <sheetFormatPr defaultColWidth="0" defaultRowHeight="15" zeroHeight="1" x14ac:dyDescent="0.25"/>
  <cols>
    <col min="1" max="1" width="10" style="1" customWidth="1"/>
    <col min="2" max="6" width="9.140625" style="1" customWidth="1"/>
    <col min="7" max="7" width="7.7109375" style="1" customWidth="1"/>
    <col min="8" max="9" width="9.140625" style="1" customWidth="1"/>
    <col min="10" max="10" width="9.42578125" style="1" customWidth="1"/>
    <col min="11" max="11" width="0.7109375" customWidth="1"/>
    <col min="12" max="16384" width="9.140625" hidden="1"/>
  </cols>
  <sheetData>
    <row r="1" spans="1:11" x14ac:dyDescent="0.25"/>
    <row r="2" spans="1:11" x14ac:dyDescent="0.25"/>
    <row r="3" spans="1:11" x14ac:dyDescent="0.25"/>
    <row r="4" spans="1:11" x14ac:dyDescent="0.25"/>
    <row r="5" spans="1:11" x14ac:dyDescent="0.25"/>
    <row r="6" spans="1:11" x14ac:dyDescent="0.25"/>
    <row r="7" spans="1:11" x14ac:dyDescent="0.25"/>
    <row r="8" spans="1:11" x14ac:dyDescent="0.25"/>
    <row r="9" spans="1:11" x14ac:dyDescent="0.25"/>
    <row r="10" spans="1:11" x14ac:dyDescent="0.25"/>
    <row r="11" spans="1:11" x14ac:dyDescent="0.25"/>
    <row r="12" spans="1:11" x14ac:dyDescent="0.25">
      <c r="B12" s="24" t="s">
        <v>0</v>
      </c>
      <c r="C12" s="24"/>
      <c r="D12" s="24"/>
      <c r="E12" s="24"/>
      <c r="F12" s="24"/>
      <c r="G12" s="24"/>
      <c r="H12" s="24"/>
      <c r="I12" s="24"/>
      <c r="J12" s="2"/>
    </row>
    <row r="13" spans="1:11" s="14" customFormat="1" ht="6" customHeight="1" x14ac:dyDescent="0.25">
      <c r="A13" s="12"/>
      <c r="B13" s="13"/>
      <c r="C13" s="13"/>
      <c r="D13" s="13"/>
      <c r="E13" s="13"/>
      <c r="F13" s="13"/>
      <c r="G13" s="13"/>
      <c r="H13" s="13"/>
      <c r="I13" s="13"/>
      <c r="J13" s="2"/>
    </row>
    <row r="14" spans="1:11" s="10" customFormat="1" ht="15" customHeight="1" x14ac:dyDescent="0.25">
      <c r="A14" s="40" t="s">
        <v>66</v>
      </c>
      <c r="B14" s="40"/>
      <c r="C14" s="40"/>
      <c r="D14" s="40"/>
      <c r="E14" s="40"/>
      <c r="F14" s="40"/>
      <c r="G14" s="40"/>
      <c r="H14" s="40"/>
      <c r="I14" s="40"/>
      <c r="J14" s="40"/>
      <c r="K14" s="11"/>
    </row>
    <row r="15" spans="1:11" s="8" customFormat="1" x14ac:dyDescent="0.25">
      <c r="A15" s="40"/>
      <c r="B15" s="40"/>
      <c r="C15" s="40"/>
      <c r="D15" s="40"/>
      <c r="E15" s="40"/>
      <c r="F15" s="40"/>
      <c r="G15" s="40"/>
      <c r="H15" s="40"/>
      <c r="I15" s="40"/>
      <c r="J15" s="40"/>
      <c r="K15" s="9"/>
    </row>
    <row r="16" spans="1:11" x14ac:dyDescent="0.25">
      <c r="A16" s="40"/>
      <c r="B16" s="40"/>
      <c r="C16" s="40"/>
      <c r="D16" s="40"/>
      <c r="E16" s="40"/>
      <c r="F16" s="40"/>
      <c r="G16" s="40"/>
      <c r="H16" s="40"/>
      <c r="I16" s="40"/>
      <c r="J16" s="40"/>
    </row>
    <row r="17" spans="1:10" ht="7.5" customHeight="1" x14ac:dyDescent="0.25"/>
    <row r="18" spans="1:10" x14ac:dyDescent="0.25">
      <c r="A18" s="17" t="s">
        <v>1</v>
      </c>
      <c r="B18" s="25"/>
      <c r="C18" s="25"/>
      <c r="D18" s="25"/>
      <c r="E18" s="25"/>
      <c r="F18" s="25"/>
      <c r="G18" s="26"/>
      <c r="H18" s="15" t="s">
        <v>2</v>
      </c>
      <c r="I18" s="31" t="s">
        <v>70</v>
      </c>
      <c r="J18" s="32"/>
    </row>
    <row r="19" spans="1:10" x14ac:dyDescent="0.25">
      <c r="A19" s="27" t="s">
        <v>3</v>
      </c>
      <c r="B19" s="28"/>
      <c r="C19" s="25"/>
      <c r="D19" s="25"/>
      <c r="E19" s="25"/>
      <c r="F19" s="25"/>
      <c r="G19" s="26"/>
      <c r="H19" s="17" t="s">
        <v>4</v>
      </c>
      <c r="I19" s="25"/>
      <c r="J19" s="26"/>
    </row>
    <row r="20" spans="1:10" x14ac:dyDescent="0.25">
      <c r="A20" s="19" t="s">
        <v>5</v>
      </c>
      <c r="B20" s="25"/>
      <c r="C20" s="25"/>
      <c r="D20" s="25"/>
      <c r="E20" s="26"/>
      <c r="F20" s="17" t="s">
        <v>6</v>
      </c>
      <c r="G20" s="20"/>
      <c r="H20" s="18" t="s">
        <v>7</v>
      </c>
      <c r="I20" s="29"/>
      <c r="J20" s="30"/>
    </row>
    <row r="21" spans="1:10" x14ac:dyDescent="0.25">
      <c r="A21" s="15" t="s">
        <v>8</v>
      </c>
      <c r="B21" s="31"/>
      <c r="C21" s="31"/>
      <c r="D21" s="31"/>
      <c r="E21" s="31"/>
      <c r="F21" s="32"/>
      <c r="G21" s="18" t="s">
        <v>69</v>
      </c>
      <c r="H21" s="29"/>
      <c r="I21" s="29"/>
      <c r="J21" s="30"/>
    </row>
    <row r="22" spans="1:10" x14ac:dyDescent="0.25">
      <c r="A22" s="33" t="s">
        <v>9</v>
      </c>
      <c r="B22" s="34"/>
      <c r="C22" s="34"/>
      <c r="D22" s="34"/>
      <c r="E22" s="34"/>
      <c r="F22" s="34"/>
      <c r="G22" s="35"/>
      <c r="H22" s="3" t="s">
        <v>10</v>
      </c>
      <c r="I22" s="3" t="s">
        <v>11</v>
      </c>
      <c r="J22" s="4" t="s">
        <v>12</v>
      </c>
    </row>
    <row r="23" spans="1:10" ht="21" customHeight="1" x14ac:dyDescent="0.25">
      <c r="A23" s="33" t="s">
        <v>13</v>
      </c>
      <c r="B23" s="34"/>
      <c r="C23" s="34"/>
      <c r="D23" s="34"/>
      <c r="E23" s="34"/>
      <c r="F23" s="34"/>
      <c r="G23" s="35"/>
      <c r="H23" s="5">
        <v>12</v>
      </c>
      <c r="I23" s="16"/>
      <c r="J23" s="4">
        <f t="shared" ref="J23:J30" si="0">PRODUCT(I23*H23)</f>
        <v>0</v>
      </c>
    </row>
    <row r="24" spans="1:10" ht="21.75" customHeight="1" x14ac:dyDescent="0.25">
      <c r="A24" s="33" t="s">
        <v>14</v>
      </c>
      <c r="B24" s="34"/>
      <c r="C24" s="34"/>
      <c r="D24" s="34"/>
      <c r="E24" s="34"/>
      <c r="F24" s="34"/>
      <c r="G24" s="35"/>
      <c r="H24" s="5">
        <v>10</v>
      </c>
      <c r="I24" s="16"/>
      <c r="J24" s="4">
        <f t="shared" si="0"/>
        <v>0</v>
      </c>
    </row>
    <row r="25" spans="1:10" ht="20.25" customHeight="1" x14ac:dyDescent="0.25">
      <c r="A25" s="33" t="s">
        <v>15</v>
      </c>
      <c r="B25" s="34"/>
      <c r="C25" s="34"/>
      <c r="D25" s="34"/>
      <c r="E25" s="34"/>
      <c r="F25" s="34"/>
      <c r="G25" s="35"/>
      <c r="H25" s="5">
        <v>5</v>
      </c>
      <c r="I25" s="16"/>
      <c r="J25" s="4">
        <f t="shared" si="0"/>
        <v>0</v>
      </c>
    </row>
    <row r="26" spans="1:10" ht="20.25" customHeight="1" x14ac:dyDescent="0.25">
      <c r="A26" s="33" t="s">
        <v>16</v>
      </c>
      <c r="B26" s="34"/>
      <c r="C26" s="34"/>
      <c r="D26" s="34"/>
      <c r="E26" s="34"/>
      <c r="F26" s="34"/>
      <c r="G26" s="35"/>
      <c r="H26" s="5">
        <v>20</v>
      </c>
      <c r="I26" s="16"/>
      <c r="J26" s="4">
        <f t="shared" si="0"/>
        <v>0</v>
      </c>
    </row>
    <row r="27" spans="1:10" ht="21" customHeight="1" x14ac:dyDescent="0.25">
      <c r="A27" s="33" t="s">
        <v>17</v>
      </c>
      <c r="B27" s="34"/>
      <c r="C27" s="34"/>
      <c r="D27" s="34"/>
      <c r="E27" s="34"/>
      <c r="F27" s="34"/>
      <c r="G27" s="35"/>
      <c r="H27" s="5">
        <v>10</v>
      </c>
      <c r="I27" s="16"/>
      <c r="J27" s="4">
        <f t="shared" si="0"/>
        <v>0</v>
      </c>
    </row>
    <row r="28" spans="1:10" ht="16.5" customHeight="1" x14ac:dyDescent="0.25">
      <c r="A28" s="33" t="s">
        <v>18</v>
      </c>
      <c r="B28" s="34"/>
      <c r="C28" s="34"/>
      <c r="D28" s="34"/>
      <c r="E28" s="34"/>
      <c r="F28" s="34"/>
      <c r="G28" s="35"/>
      <c r="H28" s="5">
        <v>5</v>
      </c>
      <c r="I28" s="16"/>
      <c r="J28" s="4">
        <f t="shared" si="0"/>
        <v>0</v>
      </c>
    </row>
    <row r="29" spans="1:10" ht="19.5" customHeight="1" x14ac:dyDescent="0.25">
      <c r="A29" s="33" t="s">
        <v>19</v>
      </c>
      <c r="B29" s="34"/>
      <c r="C29" s="34"/>
      <c r="D29" s="34"/>
      <c r="E29" s="34"/>
      <c r="F29" s="34"/>
      <c r="G29" s="35"/>
      <c r="H29" s="5">
        <v>20</v>
      </c>
      <c r="I29" s="16"/>
      <c r="J29" s="4">
        <f t="shared" si="0"/>
        <v>0</v>
      </c>
    </row>
    <row r="30" spans="1:10" ht="48" customHeight="1" x14ac:dyDescent="0.25">
      <c r="A30" s="36" t="s">
        <v>52</v>
      </c>
      <c r="B30" s="36"/>
      <c r="C30" s="36"/>
      <c r="D30" s="36"/>
      <c r="E30" s="36"/>
      <c r="F30" s="36"/>
      <c r="G30" s="36"/>
      <c r="H30" s="5">
        <v>20</v>
      </c>
      <c r="I30" s="16"/>
      <c r="J30" s="4">
        <f t="shared" si="0"/>
        <v>0</v>
      </c>
    </row>
    <row r="31" spans="1:10" ht="23.25" customHeight="1" x14ac:dyDescent="0.25">
      <c r="A31" s="36" t="s">
        <v>77</v>
      </c>
      <c r="B31" s="36"/>
      <c r="C31" s="36"/>
      <c r="D31" s="36"/>
      <c r="E31" s="36"/>
      <c r="F31" s="36"/>
      <c r="G31" s="36"/>
      <c r="H31" s="5">
        <v>24</v>
      </c>
      <c r="I31" s="23"/>
      <c r="J31" s="4">
        <f t="shared" ref="J31:J36" si="1">PRODUCT(I31*H31)</f>
        <v>0</v>
      </c>
    </row>
    <row r="32" spans="1:10" ht="45" customHeight="1" x14ac:dyDescent="0.25">
      <c r="A32" s="37" t="s">
        <v>71</v>
      </c>
      <c r="B32" s="38"/>
      <c r="C32" s="38"/>
      <c r="D32" s="38"/>
      <c r="E32" s="38"/>
      <c r="F32" s="38"/>
      <c r="G32" s="39"/>
      <c r="H32" s="5">
        <v>45</v>
      </c>
      <c r="I32" s="16"/>
      <c r="J32" s="4">
        <f t="shared" si="1"/>
        <v>0</v>
      </c>
    </row>
    <row r="33" spans="1:10" x14ac:dyDescent="0.25">
      <c r="A33" s="37" t="s">
        <v>72</v>
      </c>
      <c r="B33" s="38"/>
      <c r="C33" s="38"/>
      <c r="D33" s="38"/>
      <c r="E33" s="38"/>
      <c r="F33" s="38"/>
      <c r="G33" s="39"/>
      <c r="H33" s="5">
        <v>75</v>
      </c>
      <c r="I33" s="16"/>
      <c r="J33" s="4">
        <f t="shared" si="1"/>
        <v>0</v>
      </c>
    </row>
    <row r="34" spans="1:10" x14ac:dyDescent="0.25">
      <c r="A34" s="37" t="s">
        <v>73</v>
      </c>
      <c r="B34" s="38"/>
      <c r="C34" s="38"/>
      <c r="D34" s="38"/>
      <c r="E34" s="38"/>
      <c r="F34" s="38"/>
      <c r="G34" s="39"/>
      <c r="H34" s="5">
        <v>10</v>
      </c>
      <c r="I34" s="16"/>
      <c r="J34" s="4">
        <f t="shared" si="1"/>
        <v>0</v>
      </c>
    </row>
    <row r="35" spans="1:10" ht="46.5" customHeight="1" x14ac:dyDescent="0.25">
      <c r="A35" s="37" t="s">
        <v>74</v>
      </c>
      <c r="B35" s="38"/>
      <c r="C35" s="38"/>
      <c r="D35" s="38"/>
      <c r="E35" s="38"/>
      <c r="F35" s="38"/>
      <c r="G35" s="39"/>
      <c r="H35" s="5">
        <v>20</v>
      </c>
      <c r="I35" s="16"/>
      <c r="J35" s="4">
        <f t="shared" si="1"/>
        <v>0</v>
      </c>
    </row>
    <row r="36" spans="1:10" ht="19.5" customHeight="1" x14ac:dyDescent="0.25">
      <c r="A36" s="37" t="s">
        <v>75</v>
      </c>
      <c r="B36" s="38"/>
      <c r="C36" s="38"/>
      <c r="D36" s="38"/>
      <c r="E36" s="38"/>
      <c r="F36" s="38"/>
      <c r="G36" s="39"/>
      <c r="H36" s="5">
        <v>24</v>
      </c>
      <c r="I36" s="16"/>
      <c r="J36" s="4">
        <f t="shared" si="1"/>
        <v>0</v>
      </c>
    </row>
    <row r="37" spans="1:10" x14ac:dyDescent="0.25">
      <c r="A37" s="33"/>
      <c r="B37" s="34"/>
      <c r="C37" s="34"/>
      <c r="D37" s="34"/>
      <c r="E37" s="34"/>
      <c r="F37" s="34"/>
      <c r="G37" s="35"/>
      <c r="H37" s="3" t="s">
        <v>12</v>
      </c>
      <c r="I37" s="16"/>
      <c r="J37" s="4">
        <f>SUM(J23:J36)</f>
        <v>0</v>
      </c>
    </row>
    <row r="38" spans="1:10" x14ac:dyDescent="0.25">
      <c r="A38" s="33" t="s">
        <v>20</v>
      </c>
      <c r="B38" s="34"/>
      <c r="C38" s="34"/>
      <c r="D38" s="34"/>
      <c r="E38" s="34"/>
      <c r="F38" s="34"/>
      <c r="G38" s="35"/>
      <c r="H38" s="3" t="s">
        <v>21</v>
      </c>
      <c r="I38" s="22"/>
      <c r="J38" s="4" t="e">
        <f>VLOOKUP(J37, Shipping!A11:B17, 2, TRUE)</f>
        <v>#N/A</v>
      </c>
    </row>
    <row r="39" spans="1:10" x14ac:dyDescent="0.25">
      <c r="A39" s="33" t="s">
        <v>22</v>
      </c>
      <c r="B39" s="34"/>
      <c r="C39" s="34"/>
      <c r="D39" s="34"/>
      <c r="E39" s="34"/>
      <c r="F39" s="34"/>
      <c r="G39" s="35"/>
      <c r="H39" s="3" t="s">
        <v>23</v>
      </c>
      <c r="I39" s="22"/>
      <c r="J39" s="4" t="e">
        <f>SUM(J37:J38)</f>
        <v>#N/A</v>
      </c>
    </row>
    <row r="40" spans="1:10" x14ac:dyDescent="0.25">
      <c r="A40" s="24" t="s">
        <v>24</v>
      </c>
      <c r="B40" s="24"/>
      <c r="C40" s="24"/>
      <c r="D40" s="24"/>
      <c r="E40" s="24"/>
      <c r="F40" s="24"/>
      <c r="G40" s="24"/>
      <c r="H40" s="24"/>
      <c r="I40" s="24"/>
      <c r="J40" s="24"/>
    </row>
    <row r="41" spans="1:10" x14ac:dyDescent="0.25">
      <c r="A41" s="24" t="s">
        <v>0</v>
      </c>
      <c r="B41" s="24"/>
      <c r="C41" s="24"/>
      <c r="D41" s="24"/>
      <c r="E41" s="24"/>
      <c r="F41" s="24"/>
      <c r="G41" s="24"/>
      <c r="H41" s="24"/>
      <c r="I41" s="24"/>
      <c r="J41" s="24"/>
    </row>
    <row r="42" spans="1:10" x14ac:dyDescent="0.25">
      <c r="A42" s="24" t="s">
        <v>25</v>
      </c>
      <c r="B42" s="24"/>
      <c r="C42" s="24"/>
      <c r="D42" s="24"/>
      <c r="E42" s="24"/>
      <c r="F42" s="24"/>
      <c r="G42" s="24"/>
      <c r="H42" s="24"/>
      <c r="I42" s="24"/>
      <c r="J42" s="24"/>
    </row>
    <row r="43" spans="1:10" x14ac:dyDescent="0.25">
      <c r="B43" s="40" t="s">
        <v>26</v>
      </c>
      <c r="C43" s="40"/>
      <c r="D43" s="40"/>
      <c r="E43" s="40"/>
      <c r="F43" s="40"/>
      <c r="G43" s="40"/>
      <c r="H43" s="40"/>
      <c r="I43" s="40"/>
    </row>
    <row r="44" spans="1:10" x14ac:dyDescent="0.25">
      <c r="B44" s="40"/>
      <c r="C44" s="40"/>
      <c r="D44" s="40"/>
      <c r="E44" s="40"/>
      <c r="F44" s="40"/>
      <c r="G44" s="40"/>
      <c r="H44" s="40"/>
      <c r="I44" s="40"/>
    </row>
    <row r="45" spans="1:10" x14ac:dyDescent="0.25">
      <c r="B45" s="40"/>
      <c r="C45" s="40"/>
      <c r="D45" s="40"/>
      <c r="E45" s="40"/>
      <c r="F45" s="40"/>
      <c r="G45" s="40"/>
      <c r="H45" s="40"/>
      <c r="I45" s="40"/>
    </row>
    <row r="46" spans="1:10" ht="5.25" customHeight="1" x14ac:dyDescent="0.25">
      <c r="B46" s="6"/>
      <c r="C46" s="6"/>
      <c r="D46" s="6"/>
      <c r="E46" s="6"/>
      <c r="F46" s="6"/>
      <c r="G46" s="6"/>
      <c r="H46" s="6"/>
      <c r="I46" s="6"/>
    </row>
    <row r="47" spans="1:10" x14ac:dyDescent="0.25">
      <c r="B47" s="41" t="s">
        <v>27</v>
      </c>
      <c r="C47" s="41"/>
      <c r="D47" s="41"/>
      <c r="E47" s="41"/>
      <c r="F47" s="41"/>
      <c r="G47" s="41" t="s">
        <v>28</v>
      </c>
      <c r="H47" s="41"/>
      <c r="I47" s="41"/>
    </row>
    <row r="48" spans="1:10" x14ac:dyDescent="0.25">
      <c r="B48" s="41" t="s">
        <v>53</v>
      </c>
      <c r="C48" s="41"/>
      <c r="D48" s="41"/>
      <c r="E48" s="41"/>
      <c r="F48" s="41"/>
      <c r="G48" s="42">
        <v>6.5</v>
      </c>
      <c r="H48" s="41"/>
      <c r="I48" s="41"/>
    </row>
    <row r="49" spans="1:10" x14ac:dyDescent="0.25">
      <c r="B49" s="41" t="s">
        <v>29</v>
      </c>
      <c r="C49" s="41"/>
      <c r="D49" s="41"/>
      <c r="E49" s="41"/>
      <c r="F49" s="41"/>
      <c r="G49" s="42">
        <v>7.5</v>
      </c>
      <c r="H49" s="41"/>
      <c r="I49" s="41"/>
    </row>
    <row r="50" spans="1:10" x14ac:dyDescent="0.25">
      <c r="B50" s="41" t="s">
        <v>54</v>
      </c>
      <c r="C50" s="41"/>
      <c r="D50" s="41"/>
      <c r="E50" s="41"/>
      <c r="F50" s="41"/>
      <c r="G50" s="42">
        <v>8.5</v>
      </c>
      <c r="H50" s="41"/>
      <c r="I50" s="41"/>
    </row>
    <row r="51" spans="1:10" x14ac:dyDescent="0.25">
      <c r="B51" s="41" t="s">
        <v>55</v>
      </c>
      <c r="C51" s="41"/>
      <c r="D51" s="41"/>
      <c r="E51" s="41"/>
      <c r="F51" s="41"/>
      <c r="G51" s="42">
        <v>9.5</v>
      </c>
      <c r="H51" s="41"/>
      <c r="I51" s="41"/>
    </row>
    <row r="52" spans="1:10" x14ac:dyDescent="0.25">
      <c r="B52" s="42" t="s">
        <v>56</v>
      </c>
      <c r="C52" s="41"/>
      <c r="D52" s="41"/>
      <c r="E52" s="41"/>
      <c r="F52" s="41"/>
      <c r="G52" s="42">
        <v>10.5</v>
      </c>
      <c r="H52" s="41"/>
      <c r="I52" s="41"/>
    </row>
    <row r="53" spans="1:10" x14ac:dyDescent="0.25">
      <c r="B53" s="41" t="s">
        <v>57</v>
      </c>
      <c r="C53" s="41"/>
      <c r="D53" s="41"/>
      <c r="E53" s="41"/>
      <c r="F53" s="41"/>
      <c r="G53" s="42">
        <v>12.5</v>
      </c>
      <c r="H53" s="41"/>
      <c r="I53" s="41"/>
    </row>
    <row r="54" spans="1:10" x14ac:dyDescent="0.25">
      <c r="B54" s="41" t="s">
        <v>30</v>
      </c>
      <c r="C54" s="41"/>
      <c r="D54" s="41"/>
      <c r="E54" s="41"/>
      <c r="F54" s="41"/>
      <c r="G54" s="41"/>
      <c r="H54" s="41"/>
      <c r="I54" s="41"/>
    </row>
    <row r="55" spans="1:10" x14ac:dyDescent="0.25">
      <c r="B55" s="44"/>
      <c r="C55" s="44"/>
      <c r="D55" s="44"/>
      <c r="E55" s="44"/>
      <c r="F55" s="44"/>
      <c r="G55" s="44"/>
      <c r="H55" s="44"/>
      <c r="I55" s="44"/>
    </row>
    <row r="56" spans="1:10" x14ac:dyDescent="0.25">
      <c r="B56" s="45" t="s">
        <v>31</v>
      </c>
      <c r="C56" s="45"/>
      <c r="D56" s="45"/>
      <c r="E56" s="45"/>
      <c r="F56" s="45"/>
      <c r="G56" s="45"/>
      <c r="H56" s="45"/>
      <c r="I56" s="45"/>
    </row>
    <row r="57" spans="1:10" x14ac:dyDescent="0.25">
      <c r="A57" s="40" t="s">
        <v>32</v>
      </c>
      <c r="B57" s="40"/>
      <c r="C57" s="40"/>
      <c r="D57" s="40" t="s">
        <v>33</v>
      </c>
      <c r="E57" s="40"/>
      <c r="F57" s="40" t="s">
        <v>34</v>
      </c>
      <c r="G57" s="40"/>
      <c r="H57" s="40"/>
      <c r="I57" s="40" t="s">
        <v>35</v>
      </c>
      <c r="J57" s="40"/>
    </row>
    <row r="58" spans="1:10" x14ac:dyDescent="0.25">
      <c r="A58" s="48"/>
      <c r="B58" s="48"/>
      <c r="C58" s="48"/>
      <c r="D58" s="48"/>
      <c r="E58" s="48"/>
      <c r="F58" s="48"/>
      <c r="G58" s="48"/>
      <c r="H58" s="48"/>
      <c r="I58" s="48"/>
      <c r="J58" s="48"/>
    </row>
    <row r="59" spans="1:10" x14ac:dyDescent="0.25">
      <c r="A59" s="46" t="s">
        <v>36</v>
      </c>
      <c r="B59" s="46"/>
      <c r="C59" s="46"/>
      <c r="D59" s="46"/>
      <c r="E59" s="21"/>
      <c r="F59" s="7"/>
      <c r="G59" s="7"/>
      <c r="H59" s="7"/>
      <c r="I59" s="7"/>
    </row>
    <row r="60" spans="1:10" x14ac:dyDescent="0.25">
      <c r="A60" s="51" t="s">
        <v>37</v>
      </c>
      <c r="B60" s="52"/>
      <c r="C60" s="52"/>
      <c r="D60" s="52"/>
      <c r="E60" s="53"/>
      <c r="F60" s="51" t="s">
        <v>38</v>
      </c>
      <c r="G60" s="52"/>
      <c r="H60" s="53"/>
      <c r="I60" s="51" t="s">
        <v>39</v>
      </c>
      <c r="J60" s="53"/>
    </row>
    <row r="61" spans="1:10" x14ac:dyDescent="0.25">
      <c r="A61" s="54"/>
      <c r="B61" s="55"/>
      <c r="C61" s="55"/>
      <c r="D61" s="55"/>
      <c r="E61" s="56"/>
      <c r="F61" s="54"/>
      <c r="G61" s="55"/>
      <c r="H61" s="56"/>
      <c r="I61" s="54"/>
      <c r="J61" s="56"/>
    </row>
    <row r="62" spans="1:10" x14ac:dyDescent="0.25">
      <c r="A62" s="47" t="s">
        <v>40</v>
      </c>
      <c r="B62" s="47"/>
      <c r="C62" s="47"/>
      <c r="D62" s="47"/>
      <c r="E62" s="47"/>
      <c r="F62" s="47"/>
      <c r="G62" s="47"/>
      <c r="H62" s="47"/>
      <c r="I62" s="47"/>
      <c r="J62" s="47"/>
    </row>
    <row r="63" spans="1:10" x14ac:dyDescent="0.25">
      <c r="A63" s="43" t="s">
        <v>41</v>
      </c>
      <c r="B63" s="43"/>
      <c r="C63" s="43"/>
      <c r="D63" s="43"/>
      <c r="E63" s="43"/>
      <c r="F63" s="43"/>
      <c r="G63" s="43"/>
      <c r="H63" s="43"/>
      <c r="I63" s="43"/>
      <c r="J63" s="43"/>
    </row>
    <row r="64" spans="1:10" x14ac:dyDescent="0.25">
      <c r="A64" s="51" t="s">
        <v>42</v>
      </c>
      <c r="B64" s="52"/>
      <c r="C64" s="52"/>
      <c r="D64" s="52"/>
      <c r="E64" s="53"/>
      <c r="F64" s="51" t="s">
        <v>43</v>
      </c>
      <c r="G64" s="52"/>
      <c r="H64" s="53"/>
      <c r="I64" s="51" t="s">
        <v>39</v>
      </c>
      <c r="J64" s="53"/>
    </row>
    <row r="65" spans="1:11" x14ac:dyDescent="0.25">
      <c r="A65" s="54"/>
      <c r="B65" s="55"/>
      <c r="C65" s="55"/>
      <c r="D65" s="55"/>
      <c r="E65" s="56"/>
      <c r="F65" s="54"/>
      <c r="G65" s="55"/>
      <c r="H65" s="56"/>
      <c r="I65" s="54"/>
      <c r="J65" s="56"/>
    </row>
    <row r="66" spans="1:11" x14ac:dyDescent="0.25">
      <c r="A66" s="49" t="s">
        <v>44</v>
      </c>
      <c r="B66" s="49"/>
      <c r="C66" s="49"/>
      <c r="D66" s="49"/>
      <c r="E66" s="49"/>
      <c r="F66" s="49"/>
      <c r="G66" s="49"/>
      <c r="H66" s="49"/>
      <c r="I66" s="49"/>
      <c r="J66" s="49"/>
    </row>
    <row r="67" spans="1:11" x14ac:dyDescent="0.25">
      <c r="A67" s="50" t="s">
        <v>45</v>
      </c>
      <c r="B67" s="50"/>
      <c r="C67" s="50"/>
      <c r="D67" s="50"/>
      <c r="E67" s="50"/>
      <c r="F67" s="51" t="s">
        <v>46</v>
      </c>
      <c r="G67" s="52"/>
      <c r="H67" s="52"/>
      <c r="I67" s="52"/>
      <c r="J67" s="53"/>
    </row>
    <row r="68" spans="1:11" x14ac:dyDescent="0.25">
      <c r="A68" s="50"/>
      <c r="B68" s="50"/>
      <c r="C68" s="50"/>
      <c r="D68" s="50"/>
      <c r="E68" s="50"/>
      <c r="F68" s="57"/>
      <c r="G68" s="58"/>
      <c r="H68" s="58"/>
      <c r="I68" s="58"/>
      <c r="J68" s="58"/>
      <c r="K68" s="58"/>
    </row>
    <row r="69" spans="1:11" x14ac:dyDescent="0.25">
      <c r="B69" s="59" t="s">
        <v>47</v>
      </c>
      <c r="C69" s="59"/>
    </row>
    <row r="70" spans="1:11" x14ac:dyDescent="0.25"/>
    <row r="71" spans="1:11" x14ac:dyDescent="0.25">
      <c r="B71" s="60" t="s">
        <v>48</v>
      </c>
      <c r="C71" s="60"/>
      <c r="D71" s="60"/>
      <c r="E71" s="60"/>
    </row>
    <row r="72" spans="1:11" x14ac:dyDescent="0.25">
      <c r="B72" s="60" t="s">
        <v>49</v>
      </c>
      <c r="C72" s="60"/>
      <c r="D72" s="60"/>
      <c r="E72" s="60"/>
    </row>
    <row r="73" spans="1:11" x14ac:dyDescent="0.25">
      <c r="B73" s="60" t="s">
        <v>50</v>
      </c>
      <c r="C73" s="60"/>
      <c r="D73" s="60"/>
      <c r="E73" s="60"/>
    </row>
    <row r="74" spans="1:11" x14ac:dyDescent="0.25">
      <c r="B74" s="60" t="s">
        <v>51</v>
      </c>
      <c r="C74" s="60"/>
      <c r="D74" s="60"/>
      <c r="E74" s="60"/>
    </row>
    <row r="75" spans="1:11" x14ac:dyDescent="0.25"/>
    <row r="76" spans="1:11" x14ac:dyDescent="0.25"/>
    <row r="77" spans="1:11" x14ac:dyDescent="0.25"/>
    <row r="78" spans="1:11" x14ac:dyDescent="0.25">
      <c r="F78" s="59" t="s">
        <v>68</v>
      </c>
      <c r="G78" s="59"/>
      <c r="H78" s="59"/>
      <c r="I78" s="59"/>
      <c r="J78" s="59"/>
    </row>
    <row r="79" spans="1:11" x14ac:dyDescent="0.25"/>
    <row r="80" spans="1:11" x14ac:dyDescent="0.25"/>
    <row r="81" spans="1:10" x14ac:dyDescent="0.25">
      <c r="A81" s="59" t="s">
        <v>67</v>
      </c>
      <c r="B81" s="59"/>
      <c r="C81" s="59"/>
      <c r="D81" s="59"/>
    </row>
    <row r="82" spans="1:10" x14ac:dyDescent="0.25"/>
    <row r="83" spans="1:10" x14ac:dyDescent="0.25"/>
    <row r="84" spans="1:10" x14ac:dyDescent="0.25"/>
    <row r="85" spans="1:10" x14ac:dyDescent="0.25"/>
    <row r="86" spans="1:10" x14ac:dyDescent="0.25">
      <c r="I86" s="61" t="s">
        <v>76</v>
      </c>
      <c r="J86" s="61"/>
    </row>
    <row r="87" spans="1:10" x14ac:dyDescent="0.25">
      <c r="I87" s="61"/>
      <c r="J87" s="61"/>
    </row>
    <row r="88" spans="1:10" hidden="1" x14ac:dyDescent="0.25"/>
    <row r="89" spans="1:10" hidden="1" x14ac:dyDescent="0.25"/>
  </sheetData>
  <sheetProtection selectLockedCells="1"/>
  <protectedRanges>
    <protectedRange sqref="A18:J39" name="Information"/>
    <protectedRange sqref="I23:I39" name="Quantity"/>
  </protectedRanges>
  <mergeCells count="87">
    <mergeCell ref="I86:J87"/>
    <mergeCell ref="A61:E61"/>
    <mergeCell ref="F60:H60"/>
    <mergeCell ref="F61:H61"/>
    <mergeCell ref="I60:J60"/>
    <mergeCell ref="I61:J61"/>
    <mergeCell ref="A81:B81"/>
    <mergeCell ref="C81:D81"/>
    <mergeCell ref="F78:J78"/>
    <mergeCell ref="A14:J16"/>
    <mergeCell ref="A22:G22"/>
    <mergeCell ref="A23:G23"/>
    <mergeCell ref="A24:G24"/>
    <mergeCell ref="A25:G25"/>
    <mergeCell ref="A26:G26"/>
    <mergeCell ref="B69:C69"/>
    <mergeCell ref="B71:E71"/>
    <mergeCell ref="B72:E72"/>
    <mergeCell ref="B73:E73"/>
    <mergeCell ref="B74:E74"/>
    <mergeCell ref="A37:G37"/>
    <mergeCell ref="A38:G38"/>
    <mergeCell ref="A66:J66"/>
    <mergeCell ref="A67:E68"/>
    <mergeCell ref="A64:E64"/>
    <mergeCell ref="F64:H64"/>
    <mergeCell ref="I64:J64"/>
    <mergeCell ref="A65:E65"/>
    <mergeCell ref="F65:H65"/>
    <mergeCell ref="I65:J65"/>
    <mergeCell ref="F67:J67"/>
    <mergeCell ref="F68:K68"/>
    <mergeCell ref="A63:J63"/>
    <mergeCell ref="B54:I54"/>
    <mergeCell ref="B55:F55"/>
    <mergeCell ref="G55:I55"/>
    <mergeCell ref="B56:I56"/>
    <mergeCell ref="A57:C57"/>
    <mergeCell ref="D57:E57"/>
    <mergeCell ref="F57:H57"/>
    <mergeCell ref="I57:J57"/>
    <mergeCell ref="A59:D59"/>
    <mergeCell ref="A62:J62"/>
    <mergeCell ref="A58:C58"/>
    <mergeCell ref="D58:E58"/>
    <mergeCell ref="F58:H58"/>
    <mergeCell ref="I58:J58"/>
    <mergeCell ref="A60:E60"/>
    <mergeCell ref="B51:F51"/>
    <mergeCell ref="G51:I51"/>
    <mergeCell ref="B52:F52"/>
    <mergeCell ref="G52:I52"/>
    <mergeCell ref="B53:F53"/>
    <mergeCell ref="G53:I53"/>
    <mergeCell ref="B48:F48"/>
    <mergeCell ref="G48:I48"/>
    <mergeCell ref="B49:F49"/>
    <mergeCell ref="G49:I49"/>
    <mergeCell ref="B50:F50"/>
    <mergeCell ref="G50:I50"/>
    <mergeCell ref="A40:J40"/>
    <mergeCell ref="A41:J41"/>
    <mergeCell ref="A42:J42"/>
    <mergeCell ref="B43:I45"/>
    <mergeCell ref="B47:F47"/>
    <mergeCell ref="G47:I47"/>
    <mergeCell ref="A39:G39"/>
    <mergeCell ref="A30:G30"/>
    <mergeCell ref="A31:G31"/>
    <mergeCell ref="A32:G32"/>
    <mergeCell ref="A33:G33"/>
    <mergeCell ref="A34:G34"/>
    <mergeCell ref="A35:G35"/>
    <mergeCell ref="A36:G36"/>
    <mergeCell ref="A27:G27"/>
    <mergeCell ref="A28:G28"/>
    <mergeCell ref="A29:G29"/>
    <mergeCell ref="B21:F21"/>
    <mergeCell ref="H21:J21"/>
    <mergeCell ref="B12:I12"/>
    <mergeCell ref="B18:G18"/>
    <mergeCell ref="A19:B19"/>
    <mergeCell ref="C19:G19"/>
    <mergeCell ref="B20:E20"/>
    <mergeCell ref="I20:J20"/>
    <mergeCell ref="I18:J18"/>
    <mergeCell ref="I19:J19"/>
  </mergeCells>
  <pageMargins left="0.5" right="0.5" top="0.5" bottom="0.5" header="0" footer="0"/>
  <pageSetup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A11" sqref="A11:B17"/>
    </sheetView>
  </sheetViews>
  <sheetFormatPr defaultRowHeight="15" x14ac:dyDescent="0.25"/>
  <sheetData>
    <row r="1" spans="1:8" x14ac:dyDescent="0.25">
      <c r="A1" s="41" t="s">
        <v>27</v>
      </c>
      <c r="B1" s="41"/>
      <c r="C1" s="41"/>
      <c r="D1" s="41"/>
      <c r="E1" s="41"/>
      <c r="F1" s="41" t="s">
        <v>28</v>
      </c>
      <c r="G1" s="41"/>
      <c r="H1" s="41"/>
    </row>
    <row r="2" spans="1:8" x14ac:dyDescent="0.25">
      <c r="A2" s="41" t="s">
        <v>58</v>
      </c>
      <c r="B2" s="41"/>
      <c r="C2" s="41"/>
      <c r="D2" s="41"/>
      <c r="E2" s="41"/>
      <c r="F2" s="42">
        <v>6.5</v>
      </c>
      <c r="G2" s="41"/>
      <c r="H2" s="41"/>
    </row>
    <row r="3" spans="1:8" x14ac:dyDescent="0.25">
      <c r="A3" s="41" t="s">
        <v>59</v>
      </c>
      <c r="B3" s="41"/>
      <c r="C3" s="41"/>
      <c r="D3" s="41"/>
      <c r="E3" s="41"/>
      <c r="F3" s="42">
        <v>7.5</v>
      </c>
      <c r="G3" s="41"/>
      <c r="H3" s="41"/>
    </row>
    <row r="4" spans="1:8" x14ac:dyDescent="0.25">
      <c r="A4" s="41" t="s">
        <v>60</v>
      </c>
      <c r="B4" s="41"/>
      <c r="C4" s="41"/>
      <c r="D4" s="41"/>
      <c r="E4" s="41"/>
      <c r="F4" s="42">
        <v>8.5</v>
      </c>
      <c r="G4" s="41"/>
      <c r="H4" s="41"/>
    </row>
    <row r="5" spans="1:8" x14ac:dyDescent="0.25">
      <c r="A5" s="41" t="s">
        <v>61</v>
      </c>
      <c r="B5" s="41"/>
      <c r="C5" s="41"/>
      <c r="D5" s="41"/>
      <c r="E5" s="41"/>
      <c r="F5" s="42">
        <v>9.5</v>
      </c>
      <c r="G5" s="41"/>
      <c r="H5" s="41"/>
    </row>
    <row r="6" spans="1:8" x14ac:dyDescent="0.25">
      <c r="A6" s="42" t="s">
        <v>62</v>
      </c>
      <c r="B6" s="41"/>
      <c r="C6" s="41"/>
      <c r="D6" s="41"/>
      <c r="E6" s="41"/>
      <c r="F6" s="42">
        <v>10.5</v>
      </c>
      <c r="G6" s="41"/>
      <c r="H6" s="41"/>
    </row>
    <row r="7" spans="1:8" x14ac:dyDescent="0.25">
      <c r="A7" s="41" t="s">
        <v>63</v>
      </c>
      <c r="B7" s="41"/>
      <c r="C7" s="41"/>
      <c r="D7" s="41"/>
      <c r="E7" s="41"/>
      <c r="F7" s="42">
        <v>12.5</v>
      </c>
      <c r="G7" s="41"/>
      <c r="H7" s="41"/>
    </row>
    <row r="8" spans="1:8" x14ac:dyDescent="0.25">
      <c r="A8" s="41" t="s">
        <v>30</v>
      </c>
      <c r="B8" s="41"/>
      <c r="C8" s="41"/>
      <c r="D8" s="41"/>
      <c r="E8" s="41"/>
      <c r="F8" s="41"/>
      <c r="G8" s="41"/>
      <c r="H8" s="41"/>
    </row>
    <row r="11" spans="1:8" x14ac:dyDescent="0.25">
      <c r="A11" t="s">
        <v>64</v>
      </c>
      <c r="B11" t="s">
        <v>65</v>
      </c>
    </row>
    <row r="12" spans="1:8" x14ac:dyDescent="0.25">
      <c r="A12">
        <v>1</v>
      </c>
      <c r="B12">
        <v>6.5</v>
      </c>
    </row>
    <row r="13" spans="1:8" x14ac:dyDescent="0.25">
      <c r="A13">
        <v>15.01</v>
      </c>
      <c r="B13">
        <v>7.5</v>
      </c>
    </row>
    <row r="14" spans="1:8" x14ac:dyDescent="0.25">
      <c r="A14">
        <v>30.01</v>
      </c>
      <c r="B14">
        <v>8.5</v>
      </c>
    </row>
    <row r="15" spans="1:8" x14ac:dyDescent="0.25">
      <c r="A15">
        <v>40.01</v>
      </c>
      <c r="B15">
        <v>9.5</v>
      </c>
    </row>
    <row r="16" spans="1:8" x14ac:dyDescent="0.25">
      <c r="A16">
        <v>50.01</v>
      </c>
      <c r="B16">
        <v>10.5</v>
      </c>
    </row>
    <row r="17" spans="1:2" x14ac:dyDescent="0.25">
      <c r="A17">
        <v>100.01</v>
      </c>
      <c r="B17">
        <v>12.5</v>
      </c>
    </row>
  </sheetData>
  <sheetProtection password="AF02" sheet="1" objects="1" scenarios="1"/>
  <mergeCells count="15">
    <mergeCell ref="A7:E7"/>
    <mergeCell ref="F7:H7"/>
    <mergeCell ref="A8:H8"/>
    <mergeCell ref="A4:E4"/>
    <mergeCell ref="F4:H4"/>
    <mergeCell ref="A5:E5"/>
    <mergeCell ref="F5:H5"/>
    <mergeCell ref="A6:E6"/>
    <mergeCell ref="F6:H6"/>
    <mergeCell ref="A1:E1"/>
    <mergeCell ref="F1:H1"/>
    <mergeCell ref="A2:E2"/>
    <mergeCell ref="F2:H2"/>
    <mergeCell ref="A3:E3"/>
    <mergeCell ref="F3:H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Order Form</vt:lpstr>
      <vt:lpstr>Shipping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Everhart</dc:creator>
  <cp:lastModifiedBy>Jennifer Everhart</cp:lastModifiedBy>
  <cp:lastPrinted>2016-03-24T14:59:40Z</cp:lastPrinted>
  <dcterms:created xsi:type="dcterms:W3CDTF">2016-01-11T16:34:41Z</dcterms:created>
  <dcterms:modified xsi:type="dcterms:W3CDTF">2016-03-24T15:02:52Z</dcterms:modified>
</cp:coreProperties>
</file>